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WIZ\SIZ\SIZ_na_www\SIZ_na_www_2025\informacja_www_06-2025\Dane publiczne - 2025-06-30\"/>
    </mc:Choice>
  </mc:AlternateContent>
  <xr:revisionPtr revIDLastSave="0" documentId="13_ncr:1_{92EEDB5C-D1DE-4F0F-B67D-E9DCF98D52D4}" xr6:coauthVersionLast="47" xr6:coauthVersionMax="47" xr10:uidLastSave="{00000000-0000-0000-0000-000000000000}"/>
  <bookViews>
    <workbookView xWindow="-110" yWindow="-110" windowWidth="19420" windowHeight="10420" xr2:uid="{DC957469-006D-461E-AE4E-154794C04EC7}"/>
  </bookViews>
  <sheets>
    <sheet name="PS WPR_Interwencje-bezpośre (2)" sheetId="27" r:id="rId1"/>
  </sheets>
  <externalReferences>
    <externalReference r:id="rId2"/>
  </externalReferences>
  <definedNames>
    <definedName name="_xlnm.Print_Area" localSheetId="0">'PS WPR_Interwencje-bezpośre (2)'!$A$1:$O$140</definedName>
    <definedName name="Print_Area" localSheetId="0">'PS WPR_Interwencje-bezpośre (2)'!$A$1:$N$46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6" i="27" l="1"/>
  <c r="A93" i="27" s="1"/>
  <c r="A140" i="27" s="1"/>
  <c r="A45" i="27"/>
  <c r="A92" i="27" s="1"/>
  <c r="A139" i="27" s="1"/>
  <c r="A2" i="27"/>
  <c r="A49" i="27" s="1"/>
  <c r="A96" i="27" s="1"/>
</calcChain>
</file>

<file path=xl/sharedStrings.xml><?xml version="1.0" encoding="utf-8"?>
<sst xmlns="http://schemas.openxmlformats.org/spreadsheetml/2006/main" count="205" uniqueCount="56">
  <si>
    <t>Informacja o wnioskach złożonych  w ramach Planu Strategicznego dla Wspólnej Polityki Rolnej na lata 2023-2027.
Interwencje nie związane z produkcją
Wsparcie dochodów związane z wielkością produkcji
Przejściowe wsparcie krajowe</t>
  </si>
  <si>
    <t>Oddział Regionalny</t>
  </si>
  <si>
    <t>Liczba wniosków ogółem</t>
  </si>
  <si>
    <t>I 1. Podstawowe wsparcie dochodów</t>
  </si>
  <si>
    <t>I 2. Uzupełniające redystrybucyjne wsparcie dochodów</t>
  </si>
  <si>
    <t>I 3. Uzupełniające wsparcie dochodów dla młodych rolników</t>
  </si>
  <si>
    <t>Schematy na rzecz klimatu, środowiska i dobrostanu zwierząt</t>
  </si>
  <si>
    <t>Uzupełniająca płatność podstawowa</t>
  </si>
  <si>
    <t>Płatność niezwiązana do tytoniu</t>
  </si>
  <si>
    <t>I 4.1. Ekoschemat - obszary z roślinami miododajnymi</t>
  </si>
  <si>
    <t>I 4.2. Ekoschemat - Rolnictwo węglowe</t>
  </si>
  <si>
    <t>I 4.3. Ekoschemat -  Integrowana Produkcja Roślin</t>
  </si>
  <si>
    <t>I 4.4. Ekoschemat - Biologiczna ochrona upraw</t>
  </si>
  <si>
    <t>I 4.5. Ekoschemat - Retencjonowanie wody na TUZ</t>
  </si>
  <si>
    <t>I 4.6. Ekoschemat - Dobrostan</t>
  </si>
  <si>
    <t>Dolnośląski</t>
  </si>
  <si>
    <t>Kujawsko-Pomorski</t>
  </si>
  <si>
    <t>Lubelski</t>
  </si>
  <si>
    <t>Lubuski</t>
  </si>
  <si>
    <t>Łódzki</t>
  </si>
  <si>
    <t>Małopolski</t>
  </si>
  <si>
    <t>Mazowiecki</t>
  </si>
  <si>
    <t>Opolski</t>
  </si>
  <si>
    <t>Podkarpacki</t>
  </si>
  <si>
    <t>Podlaski</t>
  </si>
  <si>
    <t>Pomorski</t>
  </si>
  <si>
    <t>Śląski</t>
  </si>
  <si>
    <t>Świętokrzyski</t>
  </si>
  <si>
    <t>Warmińsko-Mazurski</t>
  </si>
  <si>
    <t>Wielkopolski</t>
  </si>
  <si>
    <t>Zachodniopomorski</t>
  </si>
  <si>
    <t>RAZEM</t>
  </si>
  <si>
    <t>Wsparcie dochodów związane z wielkością produkcji</t>
  </si>
  <si>
    <t>I 5.1. Krowy</t>
  </si>
  <si>
    <t>I 5.2. Młode bydło</t>
  </si>
  <si>
    <t>I 5.3. Owce</t>
  </si>
  <si>
    <t>I 5.4. Kozy</t>
  </si>
  <si>
    <t>I 5.5. Buraki cukrowe</t>
  </si>
  <si>
    <t>I 5.6. Chmiel</t>
  </si>
  <si>
    <t>I 5.7. Len</t>
  </si>
  <si>
    <t>I 5.8. Konopie włókniste</t>
  </si>
  <si>
    <t>I 5.9. Pomidory</t>
  </si>
  <si>
    <t>I 5.10. Truskawki</t>
  </si>
  <si>
    <t>I 5.11. Ziemniaki skrobiowe</t>
  </si>
  <si>
    <t>I 5.12. Rośliny pastewne</t>
  </si>
  <si>
    <t>I 5.13. Rośliny strączkowe na ziarno</t>
  </si>
  <si>
    <t>Liczba oświadczeń - Płatności dla małych gospodarstw</t>
  </si>
  <si>
    <t>(Termin naboru od 15 marca do 30  czerwca 2023 r., ostateczna data złożenia: 25 lipca 2023 r.)</t>
  </si>
  <si>
    <t>Interwencje bezpośrednie w ramach Kampanii 2023</t>
  </si>
  <si>
    <t>Interwencje bezpośrednie w ramach Kampanii 2024</t>
  </si>
  <si>
    <t>(Termin naboru od 15 marca do 1 lipca 2024 r., ostateczna data złożenia: 26 lipca 2024 r.)</t>
  </si>
  <si>
    <t>4.7 - Ekosche-mat - Grunty wyłączone z produkcji</t>
  </si>
  <si>
    <t>Interwencje bezpośrednie w ramach Kampanii 2025</t>
  </si>
  <si>
    <t>(Termin naboru od 15 marca do 1 lipca 2025 r., ostateczna data złożenia: 11 lipca 2025 r.)</t>
  </si>
  <si>
    <t>4_8 - Eko-schemat - Materiał siewny kategorii elitarny lub kwalifiko-walny</t>
  </si>
  <si>
    <t> 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</si>
</sst>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46">
    <xf numFmtId="0" fontId="0" fillId="0" borderId="0" xfId="0"/>
    <xf numFmtId="0" fontId="3" fillId="0" borderId="0" xfId="1" applyFont="1"/>
    <xf numFmtId="0" fontId="3" fillId="0" borderId="10" xfId="1" applyFont="1" applyBorder="1"/>
    <xf numFmtId="3" fontId="3" fillId="0" borderId="11" xfId="1" applyNumberFormat="1" applyFont="1" applyBorder="1" applyAlignment="1">
      <alignment horizontal="center" vertical="center"/>
    </xf>
    <xf numFmtId="3" fontId="3" fillId="0" borderId="12" xfId="1" applyNumberFormat="1" applyFont="1" applyBorder="1" applyAlignment="1">
      <alignment horizontal="center" vertical="center"/>
    </xf>
    <xf numFmtId="3" fontId="3" fillId="0" borderId="13" xfId="1" applyNumberFormat="1" applyFont="1" applyBorder="1" applyAlignment="1">
      <alignment horizontal="center" vertical="center"/>
    </xf>
    <xf numFmtId="0" fontId="3" fillId="0" borderId="14" xfId="1" applyFont="1" applyBorder="1"/>
    <xf numFmtId="3" fontId="3" fillId="0" borderId="15" xfId="1" applyNumberFormat="1" applyFont="1" applyBorder="1" applyAlignment="1">
      <alignment horizontal="center" vertical="center"/>
    </xf>
    <xf numFmtId="3" fontId="3" fillId="0" borderId="16" xfId="1" applyNumberFormat="1" applyFont="1" applyBorder="1" applyAlignment="1">
      <alignment horizontal="center" vertical="center"/>
    </xf>
    <xf numFmtId="3" fontId="3" fillId="0" borderId="17" xfId="1" applyNumberFormat="1" applyFont="1" applyBorder="1" applyAlignment="1">
      <alignment horizontal="center" vertical="center"/>
    </xf>
    <xf numFmtId="0" fontId="3" fillId="0" borderId="18" xfId="1" applyFont="1" applyBorder="1"/>
    <xf numFmtId="3" fontId="3" fillId="0" borderId="19" xfId="1" applyNumberFormat="1" applyFont="1" applyBorder="1" applyAlignment="1">
      <alignment horizontal="center" vertical="center"/>
    </xf>
    <xf numFmtId="3" fontId="3" fillId="0" borderId="20" xfId="1" applyNumberFormat="1" applyFont="1" applyBorder="1" applyAlignment="1">
      <alignment horizontal="center" vertical="center"/>
    </xf>
    <xf numFmtId="3" fontId="3" fillId="0" borderId="21" xfId="1" applyNumberFormat="1" applyFont="1" applyBorder="1" applyAlignment="1">
      <alignment horizontal="center" vertical="center"/>
    </xf>
    <xf numFmtId="0" fontId="2" fillId="3" borderId="22" xfId="1" applyFont="1" applyFill="1" applyBorder="1"/>
    <xf numFmtId="3" fontId="2" fillId="3" borderId="23" xfId="1" applyNumberFormat="1" applyFont="1" applyFill="1" applyBorder="1" applyAlignment="1">
      <alignment horizontal="center" vertical="center"/>
    </xf>
    <xf numFmtId="3" fontId="2" fillId="3" borderId="24" xfId="1" applyNumberFormat="1" applyFont="1" applyFill="1" applyBorder="1" applyAlignment="1">
      <alignment horizontal="center" vertical="center"/>
    </xf>
    <xf numFmtId="3" fontId="3" fillId="0" borderId="27" xfId="1" applyNumberFormat="1" applyFont="1" applyBorder="1" applyAlignment="1">
      <alignment horizontal="center" vertical="center"/>
    </xf>
    <xf numFmtId="3" fontId="3" fillId="0" borderId="28" xfId="1" applyNumberFormat="1" applyFont="1" applyBorder="1" applyAlignment="1">
      <alignment horizontal="center" vertical="center"/>
    </xf>
    <xf numFmtId="3" fontId="3" fillId="0" borderId="29" xfId="1" applyNumberFormat="1" applyFont="1" applyBorder="1" applyAlignment="1">
      <alignment horizontal="center" vertical="center"/>
    </xf>
    <xf numFmtId="0" fontId="3" fillId="0" borderId="14" xfId="1" applyFont="1" applyBorder="1" applyAlignment="1">
      <alignment wrapText="1"/>
    </xf>
    <xf numFmtId="0" fontId="3" fillId="2" borderId="33" xfId="1" applyFont="1" applyFill="1" applyBorder="1" applyAlignment="1">
      <alignment horizontal="center" vertical="center" wrapText="1"/>
    </xf>
    <xf numFmtId="3" fontId="3" fillId="0" borderId="34" xfId="1" applyNumberFormat="1" applyFont="1" applyBorder="1" applyAlignment="1">
      <alignment horizontal="center" vertical="center"/>
    </xf>
    <xf numFmtId="3" fontId="3" fillId="0" borderId="35" xfId="1" applyNumberFormat="1" applyFont="1" applyBorder="1" applyAlignment="1">
      <alignment horizontal="center" vertical="center"/>
    </xf>
    <xf numFmtId="3" fontId="3" fillId="0" borderId="36" xfId="1" applyNumberFormat="1" applyFont="1" applyBorder="1" applyAlignment="1">
      <alignment horizontal="center" vertical="center"/>
    </xf>
    <xf numFmtId="0" fontId="3" fillId="2" borderId="8" xfId="1" applyFont="1" applyFill="1" applyBorder="1" applyAlignment="1">
      <alignment horizontal="center" vertical="center" wrapText="1"/>
    </xf>
    <xf numFmtId="0" fontId="3" fillId="2" borderId="9" xfId="1" applyFont="1" applyFill="1" applyBorder="1" applyAlignment="1">
      <alignment horizontal="center" vertical="center" wrapText="1"/>
    </xf>
    <xf numFmtId="0" fontId="2" fillId="0" borderId="0" xfId="1" applyFont="1" applyAlignment="1">
      <alignment vertical="center"/>
    </xf>
    <xf numFmtId="0" fontId="2" fillId="0" borderId="0" xfId="2" applyFont="1" applyAlignment="1">
      <alignment horizontal="left" vertical="center" wrapText="1"/>
    </xf>
    <xf numFmtId="0" fontId="3" fillId="2" borderId="30" xfId="1" applyFont="1" applyFill="1" applyBorder="1" applyAlignment="1">
      <alignment horizontal="center" vertical="center" wrapText="1"/>
    </xf>
    <xf numFmtId="0" fontId="3" fillId="2" borderId="31" xfId="1" applyFont="1" applyFill="1" applyBorder="1" applyAlignment="1">
      <alignment horizontal="center" vertical="center" wrapText="1"/>
    </xf>
    <xf numFmtId="0" fontId="3" fillId="2" borderId="32" xfId="1" applyFont="1" applyFill="1" applyBorder="1" applyAlignment="1">
      <alignment horizontal="center" vertical="center" wrapText="1"/>
    </xf>
    <xf numFmtId="0" fontId="3" fillId="2" borderId="4" xfId="1" applyFont="1" applyFill="1" applyBorder="1" applyAlignment="1">
      <alignment horizontal="center" vertical="center" wrapText="1"/>
    </xf>
    <xf numFmtId="0" fontId="3" fillId="2" borderId="8" xfId="1" applyFont="1" applyFill="1" applyBorder="1" applyAlignment="1">
      <alignment horizontal="center" vertical="center" wrapText="1"/>
    </xf>
    <xf numFmtId="0" fontId="3" fillId="2" borderId="5" xfId="1" applyFont="1" applyFill="1" applyBorder="1" applyAlignment="1">
      <alignment horizontal="center" vertical="center" wrapText="1"/>
    </xf>
    <xf numFmtId="0" fontId="3" fillId="2" borderId="9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vertical="center"/>
    </xf>
    <xf numFmtId="0" fontId="3" fillId="2" borderId="6" xfId="1" applyFont="1" applyFill="1" applyBorder="1" applyAlignment="1">
      <alignment vertical="center"/>
    </xf>
    <xf numFmtId="0" fontId="2" fillId="0" borderId="0" xfId="1" applyFont="1" applyAlignment="1">
      <alignment horizontal="left" vertical="center" wrapText="1"/>
    </xf>
    <xf numFmtId="0" fontId="2" fillId="0" borderId="0" xfId="1" applyFont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 wrapText="1"/>
    </xf>
    <xf numFmtId="0" fontId="3" fillId="2" borderId="7" xfId="1" applyFont="1" applyFill="1" applyBorder="1" applyAlignment="1">
      <alignment horizontal="center" vertical="center" wrapText="1"/>
    </xf>
    <xf numFmtId="0" fontId="3" fillId="2" borderId="25" xfId="1" applyFont="1" applyFill="1" applyBorder="1" applyAlignment="1">
      <alignment horizontal="center" vertical="center" wrapText="1"/>
    </xf>
    <xf numFmtId="0" fontId="3" fillId="2" borderId="26" xfId="1" applyFont="1" applyFill="1" applyBorder="1" applyAlignment="1">
      <alignment horizontal="center" vertical="center" wrapText="1"/>
    </xf>
    <xf numFmtId="0" fontId="4" fillId="0" borderId="0" xfId="1" applyFont="1"/>
  </cellXfs>
  <cellStyles count="3">
    <cellStyle name="Normalny" xfId="0" builtinId="0"/>
    <cellStyle name="Normalny 10 19" xfId="2" xr:uid="{D948EFA7-C3A7-438E-A03F-F7E26FF8019E}"/>
    <cellStyle name="Normalny 88" xfId="1" xr:uid="{D1AA470F-69E2-4546-AA05-2DAB2DD5168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WIZ/SIZ/SIZ_na_www/SIZ_na_www_2025/informacja_www_06-2025/informacja_www_czerwiec_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moc krajowa"/>
      <sheetName val="Działania PROW_2014-2020"/>
      <sheetName val="Działania PROW 2007-2013"/>
      <sheetName val="Płatności bezpośr. k.2004-2024"/>
      <sheetName val="Owoce i warzywa"/>
      <sheetName val="Mechanizmy_rynkowe"/>
      <sheetName val="KPO"/>
      <sheetName val="PS WPR_Interwencje-bezpośre"/>
      <sheetName val="PS WPR_Interwencje sektorowe"/>
      <sheetName val="PS WPR_Interwencje-ROW"/>
      <sheetName val="MIW z UE"/>
    </sheetNames>
    <sheetDataSet>
      <sheetData sheetId="0"/>
      <sheetData sheetId="1"/>
      <sheetData sheetId="2"/>
      <sheetData sheetId="3"/>
      <sheetData sheetId="4"/>
      <sheetData sheetId="5">
        <row r="2">
          <cell r="A2" t="str">
            <v>Dane na dzień 30.06.2025 r.</v>
          </cell>
        </row>
        <row r="23">
          <cell r="A23" t="str">
            <v xml:space="preserve">Źródło:  System Informacji Zarządczej ARiMR
Data sporządzenia: 25.07.2025 r. 
Osoba odpowiedzialna za treść informacji: Katarzyna Kotańska p.o. Dyrektora Departamentu Analiz i Sprawozdawczości
Wykorzystanie danych możliwe za podaniem źródła.  </v>
          </cell>
        </row>
        <row r="24">
          <cell r="A24" t="str">
            <v>Osoba udostępniająca informację: Magdalena Głażewska
Data udostępnienia informacji: 29.07.2025 r.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FB94D0-B953-4A52-876A-1B830CB5DD1C}">
  <sheetPr>
    <tabColor rgb="FFFFC000"/>
  </sheetPr>
  <dimension ref="A1:O1415"/>
  <sheetViews>
    <sheetView showGridLines="0" tabSelected="1" view="pageBreakPreview" zoomScale="80" zoomScaleNormal="70" zoomScaleSheetLayoutView="80" workbookViewId="0">
      <selection sqref="A1:O140"/>
    </sheetView>
  </sheetViews>
  <sheetFormatPr defaultColWidth="9.1796875" defaultRowHeight="13" x14ac:dyDescent="0.3"/>
  <cols>
    <col min="1" max="1" width="34.81640625" style="1" customWidth="1"/>
    <col min="2" max="2" width="22.81640625" style="1" customWidth="1"/>
    <col min="3" max="8" width="18.7265625" style="1" customWidth="1"/>
    <col min="9" max="9" width="20.1796875" style="1" customWidth="1"/>
    <col min="10" max="11" width="18.7265625" style="1" customWidth="1"/>
    <col min="12" max="12" width="20.1796875" style="1" customWidth="1"/>
    <col min="13" max="13" width="17" style="1" customWidth="1"/>
    <col min="14" max="14" width="16.1796875" style="1" customWidth="1"/>
    <col min="15" max="15" width="12.26953125" style="1" customWidth="1"/>
    <col min="16" max="16" width="10.7265625" style="1" customWidth="1"/>
    <col min="17" max="16384" width="9.1796875" style="1"/>
  </cols>
  <sheetData>
    <row r="1" spans="1:14" ht="72.75" customHeight="1" x14ac:dyDescent="0.3">
      <c r="A1" s="38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</row>
    <row r="2" spans="1:14" ht="25.5" customHeight="1" x14ac:dyDescent="0.3">
      <c r="A2" s="39" t="str">
        <f>[1]Mechanizmy_rynkowe!A2</f>
        <v>Dane na dzień 30.06.2025 r.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</row>
    <row r="3" spans="1:14" ht="25.5" customHeight="1" x14ac:dyDescent="0.3">
      <c r="A3" s="39" t="s">
        <v>48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</row>
    <row r="4" spans="1:14" s="27" customFormat="1" ht="38.5" customHeight="1" thickBot="1" x14ac:dyDescent="0.4">
      <c r="A4" s="40" t="s">
        <v>47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</row>
    <row r="5" spans="1:14" ht="15" customHeight="1" x14ac:dyDescent="0.3">
      <c r="A5" s="36" t="s">
        <v>1</v>
      </c>
      <c r="B5" s="41" t="s">
        <v>2</v>
      </c>
      <c r="C5" s="43" t="s">
        <v>46</v>
      </c>
      <c r="D5" s="32" t="s">
        <v>3</v>
      </c>
      <c r="E5" s="32" t="s">
        <v>4</v>
      </c>
      <c r="F5" s="32" t="s">
        <v>5</v>
      </c>
      <c r="G5" s="32" t="s">
        <v>6</v>
      </c>
      <c r="H5" s="32"/>
      <c r="I5" s="32"/>
      <c r="J5" s="32"/>
      <c r="K5" s="32"/>
      <c r="L5" s="34"/>
      <c r="M5" s="32" t="s">
        <v>7</v>
      </c>
      <c r="N5" s="34" t="s">
        <v>8</v>
      </c>
    </row>
    <row r="6" spans="1:14" ht="60" customHeight="1" thickBot="1" x14ac:dyDescent="0.35">
      <c r="A6" s="37"/>
      <c r="B6" s="42"/>
      <c r="C6" s="44"/>
      <c r="D6" s="33"/>
      <c r="E6" s="33"/>
      <c r="F6" s="33"/>
      <c r="G6" s="25" t="s">
        <v>9</v>
      </c>
      <c r="H6" s="25" t="s">
        <v>10</v>
      </c>
      <c r="I6" s="25" t="s">
        <v>11</v>
      </c>
      <c r="J6" s="25" t="s">
        <v>12</v>
      </c>
      <c r="K6" s="25" t="s">
        <v>13</v>
      </c>
      <c r="L6" s="26" t="s">
        <v>14</v>
      </c>
      <c r="M6" s="33"/>
      <c r="N6" s="35"/>
    </row>
    <row r="7" spans="1:14" x14ac:dyDescent="0.3">
      <c r="A7" s="2" t="s">
        <v>15</v>
      </c>
      <c r="B7" s="3">
        <v>48939</v>
      </c>
      <c r="C7" s="17">
        <v>9148</v>
      </c>
      <c r="D7" s="4">
        <v>39570</v>
      </c>
      <c r="E7" s="4">
        <v>39290</v>
      </c>
      <c r="F7" s="4">
        <v>2374</v>
      </c>
      <c r="G7" s="4">
        <v>236</v>
      </c>
      <c r="H7" s="4">
        <v>20273</v>
      </c>
      <c r="I7" s="4">
        <v>43</v>
      </c>
      <c r="J7" s="4">
        <v>67</v>
      </c>
      <c r="K7" s="4">
        <v>550</v>
      </c>
      <c r="L7" s="5">
        <v>1525</v>
      </c>
      <c r="M7" s="4">
        <v>40744</v>
      </c>
      <c r="N7" s="5">
        <v>10</v>
      </c>
    </row>
    <row r="8" spans="1:14" x14ac:dyDescent="0.3">
      <c r="A8" s="6" t="s">
        <v>16</v>
      </c>
      <c r="B8" s="7">
        <v>57127</v>
      </c>
      <c r="C8" s="18">
        <v>4479</v>
      </c>
      <c r="D8" s="8">
        <v>52240</v>
      </c>
      <c r="E8" s="8">
        <v>52032</v>
      </c>
      <c r="F8" s="8">
        <v>3330</v>
      </c>
      <c r="G8" s="8">
        <v>252</v>
      </c>
      <c r="H8" s="8">
        <v>28782</v>
      </c>
      <c r="I8" s="8">
        <v>286</v>
      </c>
      <c r="J8" s="8">
        <v>68</v>
      </c>
      <c r="K8" s="8">
        <v>246</v>
      </c>
      <c r="L8" s="9">
        <v>7117</v>
      </c>
      <c r="M8" s="8">
        <v>52967</v>
      </c>
      <c r="N8" s="9">
        <v>346</v>
      </c>
    </row>
    <row r="9" spans="1:14" x14ac:dyDescent="0.3">
      <c r="A9" s="6" t="s">
        <v>17</v>
      </c>
      <c r="B9" s="7">
        <v>160997</v>
      </c>
      <c r="C9" s="18">
        <v>25044</v>
      </c>
      <c r="D9" s="8">
        <v>135366</v>
      </c>
      <c r="E9" s="8">
        <v>135195</v>
      </c>
      <c r="F9" s="8">
        <v>8321</v>
      </c>
      <c r="G9" s="8">
        <v>694</v>
      </c>
      <c r="H9" s="8">
        <v>54533</v>
      </c>
      <c r="I9" s="8">
        <v>519</v>
      </c>
      <c r="J9" s="8">
        <v>109</v>
      </c>
      <c r="K9" s="8">
        <v>2200</v>
      </c>
      <c r="L9" s="9">
        <v>3931</v>
      </c>
      <c r="M9" s="8">
        <v>147108</v>
      </c>
      <c r="N9" s="9">
        <v>2375</v>
      </c>
    </row>
    <row r="10" spans="1:14" x14ac:dyDescent="0.3">
      <c r="A10" s="6" t="s">
        <v>18</v>
      </c>
      <c r="B10" s="7">
        <v>18047</v>
      </c>
      <c r="C10" s="18">
        <v>2424</v>
      </c>
      <c r="D10" s="8">
        <v>15478</v>
      </c>
      <c r="E10" s="8">
        <v>15373</v>
      </c>
      <c r="F10" s="8">
        <v>906</v>
      </c>
      <c r="G10" s="8">
        <v>149</v>
      </c>
      <c r="H10" s="8">
        <v>5873</v>
      </c>
      <c r="I10" s="8">
        <v>74</v>
      </c>
      <c r="J10" s="8">
        <v>9</v>
      </c>
      <c r="K10" s="8">
        <v>1370</v>
      </c>
      <c r="L10" s="9">
        <v>1139</v>
      </c>
      <c r="M10" s="8">
        <v>13720</v>
      </c>
      <c r="N10" s="9">
        <v>1</v>
      </c>
    </row>
    <row r="11" spans="1:14" x14ac:dyDescent="0.3">
      <c r="A11" s="6" t="s">
        <v>19</v>
      </c>
      <c r="B11" s="7">
        <v>111527</v>
      </c>
      <c r="C11" s="18">
        <v>15772</v>
      </c>
      <c r="D11" s="8">
        <v>95363</v>
      </c>
      <c r="E11" s="8">
        <v>95274</v>
      </c>
      <c r="F11" s="8">
        <v>6008</v>
      </c>
      <c r="G11" s="8">
        <v>569</v>
      </c>
      <c r="H11" s="8">
        <v>38563</v>
      </c>
      <c r="I11" s="8">
        <v>533</v>
      </c>
      <c r="J11" s="8">
        <v>56</v>
      </c>
      <c r="K11" s="8">
        <v>498</v>
      </c>
      <c r="L11" s="9">
        <v>5593</v>
      </c>
      <c r="M11" s="8">
        <v>101724</v>
      </c>
      <c r="N11" s="9">
        <v>3</v>
      </c>
    </row>
    <row r="12" spans="1:14" x14ac:dyDescent="0.3">
      <c r="A12" s="6" t="s">
        <v>20</v>
      </c>
      <c r="B12" s="7">
        <v>108957</v>
      </c>
      <c r="C12" s="18">
        <v>24801</v>
      </c>
      <c r="D12" s="8">
        <v>83590</v>
      </c>
      <c r="E12" s="8">
        <v>83429</v>
      </c>
      <c r="F12" s="8">
        <v>5195</v>
      </c>
      <c r="G12" s="8">
        <v>233</v>
      </c>
      <c r="H12" s="8">
        <v>21514</v>
      </c>
      <c r="I12" s="8">
        <v>227</v>
      </c>
      <c r="J12" s="8">
        <v>19</v>
      </c>
      <c r="K12" s="8">
        <v>211</v>
      </c>
      <c r="L12" s="9">
        <v>6695</v>
      </c>
      <c r="M12" s="8">
        <v>71132</v>
      </c>
      <c r="N12" s="9">
        <v>508</v>
      </c>
    </row>
    <row r="13" spans="1:14" x14ac:dyDescent="0.3">
      <c r="A13" s="6" t="s">
        <v>21</v>
      </c>
      <c r="B13" s="7">
        <v>194306</v>
      </c>
      <c r="C13" s="18">
        <v>22352</v>
      </c>
      <c r="D13" s="8">
        <v>170978</v>
      </c>
      <c r="E13" s="8">
        <v>170705</v>
      </c>
      <c r="F13" s="8">
        <v>10301</v>
      </c>
      <c r="G13" s="8">
        <v>709</v>
      </c>
      <c r="H13" s="8">
        <v>57039</v>
      </c>
      <c r="I13" s="8">
        <v>2148</v>
      </c>
      <c r="J13" s="8">
        <v>263</v>
      </c>
      <c r="K13" s="8">
        <v>1027</v>
      </c>
      <c r="L13" s="9">
        <v>19372</v>
      </c>
      <c r="M13" s="8">
        <v>160291</v>
      </c>
      <c r="N13" s="9">
        <v>76</v>
      </c>
    </row>
    <row r="14" spans="1:14" x14ac:dyDescent="0.3">
      <c r="A14" s="6" t="s">
        <v>22</v>
      </c>
      <c r="B14" s="7">
        <v>25218</v>
      </c>
      <c r="C14" s="18">
        <v>2364</v>
      </c>
      <c r="D14" s="8">
        <v>22773</v>
      </c>
      <c r="E14" s="8">
        <v>22640</v>
      </c>
      <c r="F14" s="8">
        <v>1337</v>
      </c>
      <c r="G14" s="8">
        <v>117</v>
      </c>
      <c r="H14" s="8">
        <v>11033</v>
      </c>
      <c r="I14" s="8">
        <v>51</v>
      </c>
      <c r="J14" s="8">
        <v>90</v>
      </c>
      <c r="K14" s="8">
        <v>97</v>
      </c>
      <c r="L14" s="9">
        <v>1059</v>
      </c>
      <c r="M14" s="8">
        <v>23814</v>
      </c>
      <c r="N14" s="9">
        <v>3</v>
      </c>
    </row>
    <row r="15" spans="1:14" x14ac:dyDescent="0.3">
      <c r="A15" s="6" t="s">
        <v>23</v>
      </c>
      <c r="B15" s="7">
        <v>104654</v>
      </c>
      <c r="C15" s="18">
        <v>33615</v>
      </c>
      <c r="D15" s="8">
        <v>70702</v>
      </c>
      <c r="E15" s="8">
        <v>70586</v>
      </c>
      <c r="F15" s="8">
        <v>4103</v>
      </c>
      <c r="G15" s="8">
        <v>371</v>
      </c>
      <c r="H15" s="8">
        <v>21616</v>
      </c>
      <c r="I15" s="8">
        <v>43</v>
      </c>
      <c r="J15" s="8">
        <v>26</v>
      </c>
      <c r="K15" s="8">
        <v>1314</v>
      </c>
      <c r="L15" s="9">
        <v>3523</v>
      </c>
      <c r="M15" s="8">
        <v>78275</v>
      </c>
      <c r="N15" s="9">
        <v>450</v>
      </c>
    </row>
    <row r="16" spans="1:14" x14ac:dyDescent="0.3">
      <c r="A16" s="6" t="s">
        <v>24</v>
      </c>
      <c r="B16" s="7">
        <v>77207</v>
      </c>
      <c r="C16" s="18">
        <v>6119</v>
      </c>
      <c r="D16" s="8">
        <v>70725</v>
      </c>
      <c r="E16" s="8">
        <v>70634</v>
      </c>
      <c r="F16" s="8">
        <v>3974</v>
      </c>
      <c r="G16" s="8">
        <v>263</v>
      </c>
      <c r="H16" s="8">
        <v>28864</v>
      </c>
      <c r="I16" s="8">
        <v>533</v>
      </c>
      <c r="J16" s="8">
        <v>20</v>
      </c>
      <c r="K16" s="8">
        <v>2734</v>
      </c>
      <c r="L16" s="9">
        <v>14647</v>
      </c>
      <c r="M16" s="8">
        <v>68901</v>
      </c>
      <c r="N16" s="9">
        <v>123</v>
      </c>
    </row>
    <row r="17" spans="1:14" x14ac:dyDescent="0.3">
      <c r="A17" s="6" t="s">
        <v>25</v>
      </c>
      <c r="B17" s="7">
        <v>36112</v>
      </c>
      <c r="C17" s="18">
        <v>3387</v>
      </c>
      <c r="D17" s="8">
        <v>32522</v>
      </c>
      <c r="E17" s="8">
        <v>32322</v>
      </c>
      <c r="F17" s="8">
        <v>2122</v>
      </c>
      <c r="G17" s="8">
        <v>236</v>
      </c>
      <c r="H17" s="8">
        <v>15865</v>
      </c>
      <c r="I17" s="8">
        <v>202</v>
      </c>
      <c r="J17" s="8">
        <v>102</v>
      </c>
      <c r="K17" s="8">
        <v>907</v>
      </c>
      <c r="L17" s="9">
        <v>3478</v>
      </c>
      <c r="M17" s="8">
        <v>30716</v>
      </c>
      <c r="N17" s="9">
        <v>48</v>
      </c>
    </row>
    <row r="18" spans="1:14" x14ac:dyDescent="0.3">
      <c r="A18" s="6" t="s">
        <v>26</v>
      </c>
      <c r="B18" s="7">
        <v>42650</v>
      </c>
      <c r="C18" s="18">
        <v>7417</v>
      </c>
      <c r="D18" s="8">
        <v>35080</v>
      </c>
      <c r="E18" s="8">
        <v>35026</v>
      </c>
      <c r="F18" s="8">
        <v>2156</v>
      </c>
      <c r="G18" s="8">
        <v>207</v>
      </c>
      <c r="H18" s="8">
        <v>11277</v>
      </c>
      <c r="I18" s="8">
        <v>79</v>
      </c>
      <c r="J18" s="8">
        <v>40</v>
      </c>
      <c r="K18" s="8">
        <v>370</v>
      </c>
      <c r="L18" s="9">
        <v>2184</v>
      </c>
      <c r="M18" s="8">
        <v>33670</v>
      </c>
      <c r="N18" s="9">
        <v>4</v>
      </c>
    </row>
    <row r="19" spans="1:14" x14ac:dyDescent="0.3">
      <c r="A19" s="6" t="s">
        <v>27</v>
      </c>
      <c r="B19" s="7">
        <v>77308</v>
      </c>
      <c r="C19" s="18">
        <v>17857</v>
      </c>
      <c r="D19" s="8">
        <v>59126</v>
      </c>
      <c r="E19" s="8">
        <v>59063</v>
      </c>
      <c r="F19" s="8">
        <v>3501</v>
      </c>
      <c r="G19" s="8">
        <v>282</v>
      </c>
      <c r="H19" s="8">
        <v>18113</v>
      </c>
      <c r="I19" s="8">
        <v>675</v>
      </c>
      <c r="J19" s="8">
        <v>56</v>
      </c>
      <c r="K19" s="8">
        <v>521</v>
      </c>
      <c r="L19" s="9">
        <v>1529</v>
      </c>
      <c r="M19" s="8">
        <v>63113</v>
      </c>
      <c r="N19" s="9">
        <v>434</v>
      </c>
    </row>
    <row r="20" spans="1:14" x14ac:dyDescent="0.3">
      <c r="A20" s="6" t="s">
        <v>28</v>
      </c>
      <c r="B20" s="7">
        <v>41317</v>
      </c>
      <c r="C20" s="18">
        <v>3378</v>
      </c>
      <c r="D20" s="8">
        <v>37639</v>
      </c>
      <c r="E20" s="8">
        <v>37383</v>
      </c>
      <c r="F20" s="8">
        <v>2289</v>
      </c>
      <c r="G20" s="8">
        <v>190</v>
      </c>
      <c r="H20" s="8">
        <v>15454</v>
      </c>
      <c r="I20" s="8">
        <v>211</v>
      </c>
      <c r="J20" s="8">
        <v>41</v>
      </c>
      <c r="K20" s="8">
        <v>1196</v>
      </c>
      <c r="L20" s="9">
        <v>8511</v>
      </c>
      <c r="M20" s="8">
        <v>30240</v>
      </c>
      <c r="N20" s="9">
        <v>18</v>
      </c>
    </row>
    <row r="21" spans="1:14" x14ac:dyDescent="0.3">
      <c r="A21" s="6" t="s">
        <v>29</v>
      </c>
      <c r="B21" s="7">
        <v>111812</v>
      </c>
      <c r="C21" s="18">
        <v>11221</v>
      </c>
      <c r="D21" s="8">
        <v>99667</v>
      </c>
      <c r="E21" s="8">
        <v>99332</v>
      </c>
      <c r="F21" s="8">
        <v>6075</v>
      </c>
      <c r="G21" s="8">
        <v>386</v>
      </c>
      <c r="H21" s="8">
        <v>43852</v>
      </c>
      <c r="I21" s="8">
        <v>653</v>
      </c>
      <c r="J21" s="8">
        <v>147</v>
      </c>
      <c r="K21" s="8">
        <v>789</v>
      </c>
      <c r="L21" s="9">
        <v>11568</v>
      </c>
      <c r="M21" s="8">
        <v>103936</v>
      </c>
      <c r="N21" s="9">
        <v>5</v>
      </c>
    </row>
    <row r="22" spans="1:14" ht="13.5" thickBot="1" x14ac:dyDescent="0.35">
      <c r="A22" s="10" t="s">
        <v>30</v>
      </c>
      <c r="B22" s="11">
        <v>26542</v>
      </c>
      <c r="C22" s="19">
        <v>2064</v>
      </c>
      <c r="D22" s="12">
        <v>24345</v>
      </c>
      <c r="E22" s="12">
        <v>24056</v>
      </c>
      <c r="F22" s="12">
        <v>1488</v>
      </c>
      <c r="G22" s="12">
        <v>217</v>
      </c>
      <c r="H22" s="12">
        <v>11112</v>
      </c>
      <c r="I22" s="12">
        <v>219</v>
      </c>
      <c r="J22" s="12">
        <v>43</v>
      </c>
      <c r="K22" s="12">
        <v>1460</v>
      </c>
      <c r="L22" s="13">
        <v>1601</v>
      </c>
      <c r="M22" s="12">
        <v>20184</v>
      </c>
      <c r="N22" s="13">
        <v>0</v>
      </c>
    </row>
    <row r="23" spans="1:14" ht="13.5" thickBot="1" x14ac:dyDescent="0.35">
      <c r="A23" s="14" t="s">
        <v>31</v>
      </c>
      <c r="B23" s="15">
        <v>1242720</v>
      </c>
      <c r="C23" s="15">
        <v>191442</v>
      </c>
      <c r="D23" s="15">
        <v>1045164</v>
      </c>
      <c r="E23" s="15">
        <v>1042340</v>
      </c>
      <c r="F23" s="15">
        <v>63480</v>
      </c>
      <c r="G23" s="15">
        <v>5111</v>
      </c>
      <c r="H23" s="15">
        <v>403763</v>
      </c>
      <c r="I23" s="15">
        <v>6496</v>
      </c>
      <c r="J23" s="15">
        <v>1156</v>
      </c>
      <c r="K23" s="15">
        <v>15490</v>
      </c>
      <c r="L23" s="15">
        <v>93472</v>
      </c>
      <c r="M23" s="15">
        <v>1040535</v>
      </c>
      <c r="N23" s="15">
        <v>4404</v>
      </c>
    </row>
    <row r="24" spans="1:14" ht="13.5" thickBot="1" x14ac:dyDescent="0.35"/>
    <row r="25" spans="1:14" x14ac:dyDescent="0.3">
      <c r="A25" s="36" t="s">
        <v>1</v>
      </c>
      <c r="B25" s="32" t="s">
        <v>32</v>
      </c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4"/>
    </row>
    <row r="26" spans="1:14" ht="26.5" thickBot="1" x14ac:dyDescent="0.35">
      <c r="A26" s="37"/>
      <c r="B26" s="25" t="s">
        <v>33</v>
      </c>
      <c r="C26" s="25" t="s">
        <v>34</v>
      </c>
      <c r="D26" s="25" t="s">
        <v>35</v>
      </c>
      <c r="E26" s="25" t="s">
        <v>36</v>
      </c>
      <c r="F26" s="25" t="s">
        <v>37</v>
      </c>
      <c r="G26" s="25" t="s">
        <v>38</v>
      </c>
      <c r="H26" s="25" t="s">
        <v>39</v>
      </c>
      <c r="I26" s="25" t="s">
        <v>40</v>
      </c>
      <c r="J26" s="25" t="s">
        <v>41</v>
      </c>
      <c r="K26" s="25" t="s">
        <v>42</v>
      </c>
      <c r="L26" s="25" t="s">
        <v>43</v>
      </c>
      <c r="M26" s="25" t="s">
        <v>44</v>
      </c>
      <c r="N26" s="26" t="s">
        <v>45</v>
      </c>
    </row>
    <row r="27" spans="1:14" x14ac:dyDescent="0.3">
      <c r="A27" s="2" t="s">
        <v>15</v>
      </c>
      <c r="B27" s="4">
        <v>2125</v>
      </c>
      <c r="C27" s="4">
        <v>2584</v>
      </c>
      <c r="D27" s="4">
        <v>187</v>
      </c>
      <c r="E27" s="4">
        <v>106</v>
      </c>
      <c r="F27" s="4">
        <v>1248</v>
      </c>
      <c r="G27" s="4">
        <v>1</v>
      </c>
      <c r="H27" s="4">
        <v>21</v>
      </c>
      <c r="I27" s="4">
        <v>16</v>
      </c>
      <c r="J27" s="4">
        <v>5</v>
      </c>
      <c r="K27" s="4">
        <v>576</v>
      </c>
      <c r="L27" s="4">
        <v>131</v>
      </c>
      <c r="M27" s="4">
        <v>1179</v>
      </c>
      <c r="N27" s="5">
        <v>2420</v>
      </c>
    </row>
    <row r="28" spans="1:14" x14ac:dyDescent="0.3">
      <c r="A28" s="6" t="s">
        <v>16</v>
      </c>
      <c r="B28" s="8">
        <v>7321</v>
      </c>
      <c r="C28" s="8">
        <v>13402</v>
      </c>
      <c r="D28" s="8">
        <v>101</v>
      </c>
      <c r="E28" s="8">
        <v>73</v>
      </c>
      <c r="F28" s="8">
        <v>6259</v>
      </c>
      <c r="G28" s="8">
        <v>2</v>
      </c>
      <c r="H28" s="8">
        <v>16</v>
      </c>
      <c r="I28" s="8">
        <v>21</v>
      </c>
      <c r="J28" s="8">
        <v>146</v>
      </c>
      <c r="K28" s="8">
        <v>554</v>
      </c>
      <c r="L28" s="8">
        <v>851</v>
      </c>
      <c r="M28" s="8">
        <v>5596</v>
      </c>
      <c r="N28" s="9">
        <v>3806</v>
      </c>
    </row>
    <row r="29" spans="1:14" x14ac:dyDescent="0.3">
      <c r="A29" s="6" t="s">
        <v>17</v>
      </c>
      <c r="B29" s="8">
        <v>13023</v>
      </c>
      <c r="C29" s="8">
        <v>16187</v>
      </c>
      <c r="D29" s="8">
        <v>271</v>
      </c>
      <c r="E29" s="8">
        <v>142</v>
      </c>
      <c r="F29" s="8">
        <v>4906</v>
      </c>
      <c r="G29" s="8">
        <v>661</v>
      </c>
      <c r="H29" s="8">
        <v>181</v>
      </c>
      <c r="I29" s="8">
        <v>31</v>
      </c>
      <c r="J29" s="8">
        <v>110</v>
      </c>
      <c r="K29" s="8">
        <v>6325</v>
      </c>
      <c r="L29" s="8">
        <v>214</v>
      </c>
      <c r="M29" s="8">
        <v>5732</v>
      </c>
      <c r="N29" s="9">
        <v>15402</v>
      </c>
    </row>
    <row r="30" spans="1:14" x14ac:dyDescent="0.3">
      <c r="A30" s="6" t="s">
        <v>18</v>
      </c>
      <c r="B30" s="8">
        <v>1598</v>
      </c>
      <c r="C30" s="8">
        <v>1796</v>
      </c>
      <c r="D30" s="8">
        <v>78</v>
      </c>
      <c r="E30" s="8">
        <v>51</v>
      </c>
      <c r="F30" s="8">
        <v>107</v>
      </c>
      <c r="G30" s="8">
        <v>0</v>
      </c>
      <c r="H30" s="8">
        <v>88</v>
      </c>
      <c r="I30" s="8">
        <v>1</v>
      </c>
      <c r="J30" s="8">
        <v>0</v>
      </c>
      <c r="K30" s="8">
        <v>121</v>
      </c>
      <c r="L30" s="8">
        <v>30</v>
      </c>
      <c r="M30" s="8">
        <v>833</v>
      </c>
      <c r="N30" s="9">
        <v>2270</v>
      </c>
    </row>
    <row r="31" spans="1:14" x14ac:dyDescent="0.3">
      <c r="A31" s="6" t="s">
        <v>19</v>
      </c>
      <c r="B31" s="8">
        <v>13139</v>
      </c>
      <c r="C31" s="8">
        <v>17775</v>
      </c>
      <c r="D31" s="8">
        <v>249</v>
      </c>
      <c r="E31" s="8">
        <v>77</v>
      </c>
      <c r="F31" s="8">
        <v>1117</v>
      </c>
      <c r="G31" s="8">
        <v>0</v>
      </c>
      <c r="H31" s="8">
        <v>15</v>
      </c>
      <c r="I31" s="8">
        <v>17</v>
      </c>
      <c r="J31" s="8">
        <v>108</v>
      </c>
      <c r="K31" s="8">
        <v>2416</v>
      </c>
      <c r="L31" s="8">
        <v>111</v>
      </c>
      <c r="M31" s="8">
        <v>3190</v>
      </c>
      <c r="N31" s="9">
        <v>9999</v>
      </c>
    </row>
    <row r="32" spans="1:14" x14ac:dyDescent="0.3">
      <c r="A32" s="6" t="s">
        <v>20</v>
      </c>
      <c r="B32" s="8">
        <v>13900</v>
      </c>
      <c r="C32" s="8">
        <v>12961</v>
      </c>
      <c r="D32" s="8">
        <v>1250</v>
      </c>
      <c r="E32" s="8">
        <v>145</v>
      </c>
      <c r="F32" s="8">
        <v>100</v>
      </c>
      <c r="G32" s="8">
        <v>0</v>
      </c>
      <c r="H32" s="8">
        <v>20</v>
      </c>
      <c r="I32" s="8">
        <v>9</v>
      </c>
      <c r="J32" s="8">
        <v>2</v>
      </c>
      <c r="K32" s="8">
        <v>936</v>
      </c>
      <c r="L32" s="8">
        <v>0</v>
      </c>
      <c r="M32" s="8">
        <v>3095</v>
      </c>
      <c r="N32" s="9">
        <v>5288</v>
      </c>
    </row>
    <row r="33" spans="1:14" x14ac:dyDescent="0.3">
      <c r="A33" s="6" t="s">
        <v>21</v>
      </c>
      <c r="B33" s="8">
        <v>31991</v>
      </c>
      <c r="C33" s="8">
        <v>38652</v>
      </c>
      <c r="D33" s="8">
        <v>172</v>
      </c>
      <c r="E33" s="8">
        <v>212</v>
      </c>
      <c r="F33" s="8">
        <v>2183</v>
      </c>
      <c r="G33" s="8">
        <v>6</v>
      </c>
      <c r="H33" s="8">
        <v>49</v>
      </c>
      <c r="I33" s="8">
        <v>20</v>
      </c>
      <c r="J33" s="8">
        <v>78</v>
      </c>
      <c r="K33" s="8">
        <v>9728</v>
      </c>
      <c r="L33" s="8">
        <v>302</v>
      </c>
      <c r="M33" s="8">
        <v>8647</v>
      </c>
      <c r="N33" s="9">
        <v>10182</v>
      </c>
    </row>
    <row r="34" spans="1:14" x14ac:dyDescent="0.3">
      <c r="A34" s="6" t="s">
        <v>22</v>
      </c>
      <c r="B34" s="8">
        <v>1663</v>
      </c>
      <c r="C34" s="8">
        <v>2858</v>
      </c>
      <c r="D34" s="8">
        <v>59</v>
      </c>
      <c r="E34" s="8">
        <v>30</v>
      </c>
      <c r="F34" s="8">
        <v>956</v>
      </c>
      <c r="G34" s="8">
        <v>0</v>
      </c>
      <c r="H34" s="8">
        <v>12</v>
      </c>
      <c r="I34" s="8">
        <v>6</v>
      </c>
      <c r="J34" s="8">
        <v>5</v>
      </c>
      <c r="K34" s="8">
        <v>118</v>
      </c>
      <c r="L34" s="8">
        <v>11</v>
      </c>
      <c r="M34" s="8">
        <v>910</v>
      </c>
      <c r="N34" s="9">
        <v>1916</v>
      </c>
    </row>
    <row r="35" spans="1:14" x14ac:dyDescent="0.3">
      <c r="A35" s="20" t="s">
        <v>23</v>
      </c>
      <c r="B35" s="8">
        <v>6819</v>
      </c>
      <c r="C35" s="8">
        <v>4973</v>
      </c>
      <c r="D35" s="8">
        <v>240</v>
      </c>
      <c r="E35" s="8">
        <v>97</v>
      </c>
      <c r="F35" s="8">
        <v>579</v>
      </c>
      <c r="G35" s="8">
        <v>5</v>
      </c>
      <c r="H35" s="8">
        <v>58</v>
      </c>
      <c r="I35" s="8">
        <v>16</v>
      </c>
      <c r="J35" s="8">
        <v>2</v>
      </c>
      <c r="K35" s="8">
        <v>436</v>
      </c>
      <c r="L35" s="8">
        <v>0</v>
      </c>
      <c r="M35" s="8">
        <v>3085</v>
      </c>
      <c r="N35" s="9">
        <v>6370</v>
      </c>
    </row>
    <row r="36" spans="1:14" x14ac:dyDescent="0.3">
      <c r="A36" s="20" t="s">
        <v>24</v>
      </c>
      <c r="B36" s="8">
        <v>20169</v>
      </c>
      <c r="C36" s="8">
        <v>24262</v>
      </c>
      <c r="D36" s="8">
        <v>301</v>
      </c>
      <c r="E36" s="8">
        <v>85</v>
      </c>
      <c r="F36" s="8">
        <v>8</v>
      </c>
      <c r="G36" s="8">
        <v>0</v>
      </c>
      <c r="H36" s="8">
        <v>24</v>
      </c>
      <c r="I36" s="8">
        <v>12</v>
      </c>
      <c r="J36" s="8">
        <v>0</v>
      </c>
      <c r="K36" s="8">
        <v>254</v>
      </c>
      <c r="L36" s="8">
        <v>130</v>
      </c>
      <c r="M36" s="8">
        <v>5143</v>
      </c>
      <c r="N36" s="9">
        <v>3299</v>
      </c>
    </row>
    <row r="37" spans="1:14" x14ac:dyDescent="0.3">
      <c r="A37" s="20" t="s">
        <v>25</v>
      </c>
      <c r="B37" s="8">
        <v>4911</v>
      </c>
      <c r="C37" s="8">
        <v>7473</v>
      </c>
      <c r="D37" s="8">
        <v>155</v>
      </c>
      <c r="E37" s="8">
        <v>74</v>
      </c>
      <c r="F37" s="8">
        <v>738</v>
      </c>
      <c r="G37" s="8">
        <v>1</v>
      </c>
      <c r="H37" s="8">
        <v>37</v>
      </c>
      <c r="I37" s="8">
        <v>8</v>
      </c>
      <c r="J37" s="8">
        <v>0</v>
      </c>
      <c r="K37" s="8">
        <v>727</v>
      </c>
      <c r="L37" s="8">
        <v>80</v>
      </c>
      <c r="M37" s="8">
        <v>1684</v>
      </c>
      <c r="N37" s="9">
        <v>6063</v>
      </c>
    </row>
    <row r="38" spans="1:14" x14ac:dyDescent="0.3">
      <c r="A38" s="20" t="s">
        <v>26</v>
      </c>
      <c r="B38" s="8">
        <v>3710</v>
      </c>
      <c r="C38" s="8">
        <v>4900</v>
      </c>
      <c r="D38" s="8">
        <v>215</v>
      </c>
      <c r="E38" s="8">
        <v>95</v>
      </c>
      <c r="F38" s="8">
        <v>126</v>
      </c>
      <c r="G38" s="8">
        <v>1</v>
      </c>
      <c r="H38" s="8">
        <v>11</v>
      </c>
      <c r="I38" s="8">
        <v>9</v>
      </c>
      <c r="J38" s="8">
        <v>1</v>
      </c>
      <c r="K38" s="8">
        <v>202</v>
      </c>
      <c r="L38" s="8">
        <v>0</v>
      </c>
      <c r="M38" s="8">
        <v>1582</v>
      </c>
      <c r="N38" s="9">
        <v>2940</v>
      </c>
    </row>
    <row r="39" spans="1:14" x14ac:dyDescent="0.3">
      <c r="A39" s="6" t="s">
        <v>27</v>
      </c>
      <c r="B39" s="8">
        <v>6785</v>
      </c>
      <c r="C39" s="8">
        <v>9046</v>
      </c>
      <c r="D39" s="8">
        <v>100</v>
      </c>
      <c r="E39" s="8">
        <v>64</v>
      </c>
      <c r="F39" s="8">
        <v>447</v>
      </c>
      <c r="G39" s="8">
        <v>1</v>
      </c>
      <c r="H39" s="8">
        <v>26</v>
      </c>
      <c r="I39" s="8">
        <v>10</v>
      </c>
      <c r="J39" s="8">
        <v>31</v>
      </c>
      <c r="K39" s="8">
        <v>2881</v>
      </c>
      <c r="L39" s="8">
        <v>0</v>
      </c>
      <c r="M39" s="8">
        <v>5609</v>
      </c>
      <c r="N39" s="9">
        <v>7159</v>
      </c>
    </row>
    <row r="40" spans="1:14" x14ac:dyDescent="0.3">
      <c r="A40" s="6" t="s">
        <v>28</v>
      </c>
      <c r="B40" s="8">
        <v>9562</v>
      </c>
      <c r="C40" s="8">
        <v>10875</v>
      </c>
      <c r="D40" s="8">
        <v>141</v>
      </c>
      <c r="E40" s="8">
        <v>77</v>
      </c>
      <c r="F40" s="8">
        <v>272</v>
      </c>
      <c r="G40" s="8">
        <v>0</v>
      </c>
      <c r="H40" s="8">
        <v>34</v>
      </c>
      <c r="I40" s="8">
        <v>18</v>
      </c>
      <c r="J40" s="8">
        <v>2</v>
      </c>
      <c r="K40" s="8">
        <v>162</v>
      </c>
      <c r="L40" s="8">
        <v>72</v>
      </c>
      <c r="M40" s="8">
        <v>3879</v>
      </c>
      <c r="N40" s="9">
        <v>3626</v>
      </c>
    </row>
    <row r="41" spans="1:14" x14ac:dyDescent="0.3">
      <c r="A41" s="6" t="s">
        <v>29</v>
      </c>
      <c r="B41" s="8">
        <v>12717</v>
      </c>
      <c r="C41" s="8">
        <v>26183</v>
      </c>
      <c r="D41" s="8">
        <v>225</v>
      </c>
      <c r="E41" s="8">
        <v>133</v>
      </c>
      <c r="F41" s="8">
        <v>5847</v>
      </c>
      <c r="G41" s="8">
        <v>22</v>
      </c>
      <c r="H41" s="8">
        <v>26</v>
      </c>
      <c r="I41" s="8">
        <v>18</v>
      </c>
      <c r="J41" s="8">
        <v>281</v>
      </c>
      <c r="K41" s="8">
        <v>910</v>
      </c>
      <c r="L41" s="8">
        <v>857</v>
      </c>
      <c r="M41" s="8">
        <v>8578</v>
      </c>
      <c r="N41" s="9">
        <v>6791</v>
      </c>
    </row>
    <row r="42" spans="1:14" ht="13.5" thickBot="1" x14ac:dyDescent="0.35">
      <c r="A42" s="10" t="s">
        <v>30</v>
      </c>
      <c r="B42" s="12">
        <v>2185</v>
      </c>
      <c r="C42" s="12">
        <v>2428</v>
      </c>
      <c r="D42" s="12">
        <v>156</v>
      </c>
      <c r="E42" s="12">
        <v>49</v>
      </c>
      <c r="F42" s="12">
        <v>727</v>
      </c>
      <c r="G42" s="12">
        <v>0</v>
      </c>
      <c r="H42" s="12">
        <v>24</v>
      </c>
      <c r="I42" s="12">
        <v>10</v>
      </c>
      <c r="J42" s="12">
        <v>1</v>
      </c>
      <c r="K42" s="12">
        <v>220</v>
      </c>
      <c r="L42" s="12">
        <v>197</v>
      </c>
      <c r="M42" s="12">
        <v>1124</v>
      </c>
      <c r="N42" s="13">
        <v>4458</v>
      </c>
    </row>
    <row r="43" spans="1:14" ht="13.5" thickBot="1" x14ac:dyDescent="0.35">
      <c r="A43" s="14" t="s">
        <v>31</v>
      </c>
      <c r="B43" s="16">
        <v>151618</v>
      </c>
      <c r="C43" s="16">
        <v>196355</v>
      </c>
      <c r="D43" s="16">
        <v>3900</v>
      </c>
      <c r="E43" s="16">
        <v>1510</v>
      </c>
      <c r="F43" s="16">
        <v>25620</v>
      </c>
      <c r="G43" s="16">
        <v>700</v>
      </c>
      <c r="H43" s="16">
        <v>642</v>
      </c>
      <c r="I43" s="16">
        <v>222</v>
      </c>
      <c r="J43" s="16">
        <v>772</v>
      </c>
      <c r="K43" s="16">
        <v>26566</v>
      </c>
      <c r="L43" s="16">
        <v>2986</v>
      </c>
      <c r="M43" s="16">
        <v>59866</v>
      </c>
      <c r="N43" s="16">
        <v>91989</v>
      </c>
    </row>
    <row r="45" spans="1:14" ht="78" customHeight="1" x14ac:dyDescent="0.3">
      <c r="A45" s="28" t="str">
        <f>[1]Mechanizmy_rynkowe!A23</f>
        <v xml:space="preserve">Źródło:  System Informacji Zarządczej ARiMR
Data sporządzenia: 25.07.2025 r. 
Osoba odpowiedzialna za treść informacji: Katarzyna Kotańska p.o. Dyrektora Departamentu Analiz i Sprawozdawczości
Wykorzystanie danych możliwe za podaniem źródła.  </v>
      </c>
      <c r="B45" s="28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</row>
    <row r="46" spans="1:14" ht="30" customHeight="1" x14ac:dyDescent="0.3">
      <c r="A46" s="28" t="str">
        <f>[1]Mechanizmy_rynkowe!A24</f>
        <v>Osoba udostępniająca informację: Magdalena Głażewska
Data udostępnienia informacji: 29.07.2025 r.</v>
      </c>
      <c r="B46" s="28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</row>
    <row r="48" spans="1:14" ht="69" customHeight="1" x14ac:dyDescent="0.3">
      <c r="A48" s="38" t="s">
        <v>0</v>
      </c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</row>
    <row r="49" spans="1:14" x14ac:dyDescent="0.3">
      <c r="A49" s="39" t="str">
        <f>A2</f>
        <v>Dane na dzień 30.06.2025 r.</v>
      </c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</row>
    <row r="50" spans="1:14" ht="27.75" customHeight="1" x14ac:dyDescent="0.3">
      <c r="A50" s="39" t="s">
        <v>49</v>
      </c>
      <c r="B50" s="39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</row>
    <row r="51" spans="1:14" ht="27" customHeight="1" thickBot="1" x14ac:dyDescent="0.35">
      <c r="A51" s="40" t="s">
        <v>50</v>
      </c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</row>
    <row r="52" spans="1:14" ht="13" customHeight="1" x14ac:dyDescent="0.3">
      <c r="A52" s="36" t="s">
        <v>1</v>
      </c>
      <c r="B52" s="41" t="s">
        <v>2</v>
      </c>
      <c r="C52" s="32" t="s">
        <v>3</v>
      </c>
      <c r="D52" s="32" t="s">
        <v>4</v>
      </c>
      <c r="E52" s="32" t="s">
        <v>5</v>
      </c>
      <c r="F52" s="29" t="s">
        <v>6</v>
      </c>
      <c r="G52" s="30"/>
      <c r="H52" s="30"/>
      <c r="I52" s="30"/>
      <c r="J52" s="30"/>
      <c r="K52" s="30"/>
      <c r="L52" s="31"/>
      <c r="M52" s="32" t="s">
        <v>7</v>
      </c>
      <c r="N52" s="34" t="s">
        <v>8</v>
      </c>
    </row>
    <row r="53" spans="1:14" ht="39.5" thickBot="1" x14ac:dyDescent="0.35">
      <c r="A53" s="37"/>
      <c r="B53" s="42"/>
      <c r="C53" s="33"/>
      <c r="D53" s="33"/>
      <c r="E53" s="33"/>
      <c r="F53" s="25" t="s">
        <v>9</v>
      </c>
      <c r="G53" s="25" t="s">
        <v>10</v>
      </c>
      <c r="H53" s="25" t="s">
        <v>11</v>
      </c>
      <c r="I53" s="25" t="s">
        <v>12</v>
      </c>
      <c r="J53" s="25" t="s">
        <v>13</v>
      </c>
      <c r="K53" s="26" t="s">
        <v>14</v>
      </c>
      <c r="L53" s="21" t="s">
        <v>51</v>
      </c>
      <c r="M53" s="33"/>
      <c r="N53" s="35"/>
    </row>
    <row r="54" spans="1:14" x14ac:dyDescent="0.3">
      <c r="A54" s="2" t="s">
        <v>15</v>
      </c>
      <c r="B54" s="3">
        <v>47102</v>
      </c>
      <c r="C54" s="4">
        <v>39763</v>
      </c>
      <c r="D54" s="4">
        <v>39728</v>
      </c>
      <c r="E54" s="4">
        <v>2176</v>
      </c>
      <c r="F54" s="4">
        <v>324</v>
      </c>
      <c r="G54" s="4">
        <v>20465</v>
      </c>
      <c r="H54" s="4">
        <v>225</v>
      </c>
      <c r="I54" s="4">
        <v>495</v>
      </c>
      <c r="J54" s="4">
        <v>738</v>
      </c>
      <c r="K54" s="5">
        <v>1734</v>
      </c>
      <c r="L54" s="22">
        <v>1377</v>
      </c>
      <c r="M54" s="4">
        <v>39190</v>
      </c>
      <c r="N54" s="5">
        <v>10</v>
      </c>
    </row>
    <row r="55" spans="1:14" x14ac:dyDescent="0.3">
      <c r="A55" s="6" t="s">
        <v>16</v>
      </c>
      <c r="B55" s="7">
        <v>55664</v>
      </c>
      <c r="C55" s="8">
        <v>50446</v>
      </c>
      <c r="D55" s="8">
        <v>50415</v>
      </c>
      <c r="E55" s="8">
        <v>2989</v>
      </c>
      <c r="F55" s="8">
        <v>408</v>
      </c>
      <c r="G55" s="8">
        <v>29133</v>
      </c>
      <c r="H55" s="8">
        <v>639</v>
      </c>
      <c r="I55" s="8">
        <v>515</v>
      </c>
      <c r="J55" s="8">
        <v>258</v>
      </c>
      <c r="K55" s="9">
        <v>8860</v>
      </c>
      <c r="L55" s="23">
        <v>757</v>
      </c>
      <c r="M55" s="8">
        <v>51569</v>
      </c>
      <c r="N55" s="9">
        <v>368</v>
      </c>
    </row>
    <row r="56" spans="1:14" x14ac:dyDescent="0.3">
      <c r="A56" s="6" t="s">
        <v>17</v>
      </c>
      <c r="B56" s="7">
        <v>157676</v>
      </c>
      <c r="C56" s="8">
        <v>130216</v>
      </c>
      <c r="D56" s="8">
        <v>130127</v>
      </c>
      <c r="E56" s="8">
        <v>7560</v>
      </c>
      <c r="F56" s="8">
        <v>883</v>
      </c>
      <c r="G56" s="8">
        <v>53862</v>
      </c>
      <c r="H56" s="8">
        <v>1220</v>
      </c>
      <c r="I56" s="8">
        <v>370</v>
      </c>
      <c r="J56" s="8">
        <v>1999</v>
      </c>
      <c r="K56" s="9">
        <v>5383</v>
      </c>
      <c r="L56" s="23">
        <v>1001</v>
      </c>
      <c r="M56" s="8">
        <v>144011</v>
      </c>
      <c r="N56" s="9">
        <v>2440</v>
      </c>
    </row>
    <row r="57" spans="1:14" x14ac:dyDescent="0.3">
      <c r="A57" s="6" t="s">
        <v>18</v>
      </c>
      <c r="B57" s="7">
        <v>17530</v>
      </c>
      <c r="C57" s="8">
        <v>15478</v>
      </c>
      <c r="D57" s="8">
        <v>15464</v>
      </c>
      <c r="E57" s="8">
        <v>810</v>
      </c>
      <c r="F57" s="8">
        <v>195</v>
      </c>
      <c r="G57" s="8">
        <v>5884</v>
      </c>
      <c r="H57" s="8">
        <v>177</v>
      </c>
      <c r="I57" s="8">
        <v>43</v>
      </c>
      <c r="J57" s="8">
        <v>1568</v>
      </c>
      <c r="K57" s="9">
        <v>1203</v>
      </c>
      <c r="L57" s="23">
        <v>723</v>
      </c>
      <c r="M57" s="8">
        <v>13256</v>
      </c>
      <c r="N57" s="9">
        <v>1</v>
      </c>
    </row>
    <row r="58" spans="1:14" x14ac:dyDescent="0.3">
      <c r="A58" s="6" t="s">
        <v>19</v>
      </c>
      <c r="B58" s="7">
        <v>109728</v>
      </c>
      <c r="C58" s="8">
        <v>92202</v>
      </c>
      <c r="D58" s="8">
        <v>92162</v>
      </c>
      <c r="E58" s="8">
        <v>5618</v>
      </c>
      <c r="F58" s="8">
        <v>756</v>
      </c>
      <c r="G58" s="8">
        <v>35044</v>
      </c>
      <c r="H58" s="8">
        <v>886</v>
      </c>
      <c r="I58" s="8">
        <v>73</v>
      </c>
      <c r="J58" s="8">
        <v>363</v>
      </c>
      <c r="K58" s="9">
        <v>7641</v>
      </c>
      <c r="L58" s="23">
        <v>1055</v>
      </c>
      <c r="M58" s="8">
        <v>99969</v>
      </c>
      <c r="N58" s="9">
        <v>3</v>
      </c>
    </row>
    <row r="59" spans="1:14" x14ac:dyDescent="0.3">
      <c r="A59" s="6" t="s">
        <v>20</v>
      </c>
      <c r="B59" s="7">
        <v>106081</v>
      </c>
      <c r="C59" s="8">
        <v>73515</v>
      </c>
      <c r="D59" s="8">
        <v>73462</v>
      </c>
      <c r="E59" s="8">
        <v>4558</v>
      </c>
      <c r="F59" s="8">
        <v>245</v>
      </c>
      <c r="G59" s="8">
        <v>20123</v>
      </c>
      <c r="H59" s="8">
        <v>344</v>
      </c>
      <c r="I59" s="8">
        <v>25</v>
      </c>
      <c r="J59" s="8">
        <v>185</v>
      </c>
      <c r="K59" s="9">
        <v>8173</v>
      </c>
      <c r="L59" s="23">
        <v>323</v>
      </c>
      <c r="M59" s="8">
        <v>68590</v>
      </c>
      <c r="N59" s="9">
        <v>524</v>
      </c>
    </row>
    <row r="60" spans="1:14" x14ac:dyDescent="0.3">
      <c r="A60" s="6" t="s">
        <v>21</v>
      </c>
      <c r="B60" s="7">
        <v>190241</v>
      </c>
      <c r="C60" s="8">
        <v>165734</v>
      </c>
      <c r="D60" s="8">
        <v>165655</v>
      </c>
      <c r="E60" s="8">
        <v>9543</v>
      </c>
      <c r="F60" s="8">
        <v>801</v>
      </c>
      <c r="G60" s="8">
        <v>56924</v>
      </c>
      <c r="H60" s="8">
        <v>3760</v>
      </c>
      <c r="I60" s="8">
        <v>315</v>
      </c>
      <c r="J60" s="8">
        <v>968</v>
      </c>
      <c r="K60" s="9">
        <v>22958</v>
      </c>
      <c r="L60" s="23">
        <v>1241</v>
      </c>
      <c r="M60" s="8">
        <v>157171</v>
      </c>
      <c r="N60" s="9">
        <v>81</v>
      </c>
    </row>
    <row r="61" spans="1:14" x14ac:dyDescent="0.3">
      <c r="A61" s="6" t="s">
        <v>22</v>
      </c>
      <c r="B61" s="7">
        <v>24700</v>
      </c>
      <c r="C61" s="8">
        <v>21304</v>
      </c>
      <c r="D61" s="8">
        <v>21292</v>
      </c>
      <c r="E61" s="8">
        <v>1247</v>
      </c>
      <c r="F61" s="8">
        <v>183</v>
      </c>
      <c r="G61" s="8">
        <v>11185</v>
      </c>
      <c r="H61" s="8">
        <v>229</v>
      </c>
      <c r="I61" s="8">
        <v>361</v>
      </c>
      <c r="J61" s="8">
        <v>125</v>
      </c>
      <c r="K61" s="9">
        <v>1216</v>
      </c>
      <c r="L61" s="23">
        <v>436</v>
      </c>
      <c r="M61" s="8">
        <v>23332</v>
      </c>
      <c r="N61" s="9">
        <v>2</v>
      </c>
    </row>
    <row r="62" spans="1:14" x14ac:dyDescent="0.3">
      <c r="A62" s="6" t="s">
        <v>23</v>
      </c>
      <c r="B62" s="7">
        <v>101883</v>
      </c>
      <c r="C62" s="8">
        <v>60132</v>
      </c>
      <c r="D62" s="8">
        <v>60051</v>
      </c>
      <c r="E62" s="8">
        <v>3628</v>
      </c>
      <c r="F62" s="8">
        <v>451</v>
      </c>
      <c r="G62" s="8">
        <v>19472</v>
      </c>
      <c r="H62" s="8">
        <v>206</v>
      </c>
      <c r="I62" s="8">
        <v>62</v>
      </c>
      <c r="J62" s="8">
        <v>1563</v>
      </c>
      <c r="K62" s="9">
        <v>4033</v>
      </c>
      <c r="L62" s="23">
        <v>515</v>
      </c>
      <c r="M62" s="8">
        <v>75503</v>
      </c>
      <c r="N62" s="9">
        <v>451</v>
      </c>
    </row>
    <row r="63" spans="1:14" x14ac:dyDescent="0.3">
      <c r="A63" s="6" t="s">
        <v>24</v>
      </c>
      <c r="B63" s="7">
        <v>75972</v>
      </c>
      <c r="C63" s="8">
        <v>68848</v>
      </c>
      <c r="D63" s="8">
        <v>68800</v>
      </c>
      <c r="E63" s="8">
        <v>3655</v>
      </c>
      <c r="F63" s="8">
        <v>288</v>
      </c>
      <c r="G63" s="8">
        <v>30414</v>
      </c>
      <c r="H63" s="8">
        <v>1293</v>
      </c>
      <c r="I63" s="8">
        <v>26</v>
      </c>
      <c r="J63" s="8">
        <v>2874</v>
      </c>
      <c r="K63" s="9">
        <v>16952</v>
      </c>
      <c r="L63" s="23">
        <v>515</v>
      </c>
      <c r="M63" s="8">
        <v>68011</v>
      </c>
      <c r="N63" s="9">
        <v>126</v>
      </c>
    </row>
    <row r="64" spans="1:14" x14ac:dyDescent="0.3">
      <c r="A64" s="6" t="s">
        <v>25</v>
      </c>
      <c r="B64" s="7">
        <v>35350</v>
      </c>
      <c r="C64" s="8">
        <v>32058</v>
      </c>
      <c r="D64" s="8">
        <v>32022</v>
      </c>
      <c r="E64" s="8">
        <v>1883</v>
      </c>
      <c r="F64" s="8">
        <v>328</v>
      </c>
      <c r="G64" s="8">
        <v>16152</v>
      </c>
      <c r="H64" s="8">
        <v>370</v>
      </c>
      <c r="I64" s="8">
        <v>301</v>
      </c>
      <c r="J64" s="8">
        <v>1229</v>
      </c>
      <c r="K64" s="9">
        <v>4481</v>
      </c>
      <c r="L64" s="23">
        <v>528</v>
      </c>
      <c r="M64" s="8">
        <v>30086</v>
      </c>
      <c r="N64" s="9">
        <v>52</v>
      </c>
    </row>
    <row r="65" spans="1:14" x14ac:dyDescent="0.3">
      <c r="A65" s="6" t="s">
        <v>26</v>
      </c>
      <c r="B65" s="7">
        <v>41430</v>
      </c>
      <c r="C65" s="8">
        <v>33752</v>
      </c>
      <c r="D65" s="8">
        <v>33716</v>
      </c>
      <c r="E65" s="8">
        <v>1993</v>
      </c>
      <c r="F65" s="8">
        <v>317</v>
      </c>
      <c r="G65" s="8">
        <v>10913</v>
      </c>
      <c r="H65" s="8">
        <v>174</v>
      </c>
      <c r="I65" s="8">
        <v>44</v>
      </c>
      <c r="J65" s="8">
        <v>313</v>
      </c>
      <c r="K65" s="9">
        <v>2640</v>
      </c>
      <c r="L65" s="23">
        <v>420</v>
      </c>
      <c r="M65" s="8">
        <v>32568</v>
      </c>
      <c r="N65" s="9">
        <v>5</v>
      </c>
    </row>
    <row r="66" spans="1:14" x14ac:dyDescent="0.3">
      <c r="A66" s="6" t="s">
        <v>27</v>
      </c>
      <c r="B66" s="7">
        <v>75531</v>
      </c>
      <c r="C66" s="8">
        <v>59913</v>
      </c>
      <c r="D66" s="8">
        <v>59877</v>
      </c>
      <c r="E66" s="8">
        <v>3228</v>
      </c>
      <c r="F66" s="8">
        <v>414</v>
      </c>
      <c r="G66" s="8">
        <v>18548</v>
      </c>
      <c r="H66" s="8">
        <v>1358</v>
      </c>
      <c r="I66" s="8">
        <v>74</v>
      </c>
      <c r="J66" s="8">
        <v>444</v>
      </c>
      <c r="K66" s="9">
        <v>2433</v>
      </c>
      <c r="L66" s="23">
        <v>364</v>
      </c>
      <c r="M66" s="8">
        <v>61606</v>
      </c>
      <c r="N66" s="9">
        <v>456</v>
      </c>
    </row>
    <row r="67" spans="1:14" x14ac:dyDescent="0.3">
      <c r="A67" s="6" t="s">
        <v>28</v>
      </c>
      <c r="B67" s="7">
        <v>40572</v>
      </c>
      <c r="C67" s="8">
        <v>36038</v>
      </c>
      <c r="D67" s="8">
        <v>35989</v>
      </c>
      <c r="E67" s="8">
        <v>2077</v>
      </c>
      <c r="F67" s="8">
        <v>252</v>
      </c>
      <c r="G67" s="8">
        <v>16109</v>
      </c>
      <c r="H67" s="8">
        <v>504</v>
      </c>
      <c r="I67" s="8">
        <v>278</v>
      </c>
      <c r="J67" s="8">
        <v>1792</v>
      </c>
      <c r="K67" s="9">
        <v>9170</v>
      </c>
      <c r="L67" s="23">
        <v>733</v>
      </c>
      <c r="M67" s="8">
        <v>29723</v>
      </c>
      <c r="N67" s="9">
        <v>19</v>
      </c>
    </row>
    <row r="68" spans="1:14" x14ac:dyDescent="0.3">
      <c r="A68" s="6" t="s">
        <v>29</v>
      </c>
      <c r="B68" s="7">
        <v>109414</v>
      </c>
      <c r="C68" s="8">
        <v>96978</v>
      </c>
      <c r="D68" s="8">
        <v>96909</v>
      </c>
      <c r="E68" s="8">
        <v>5557</v>
      </c>
      <c r="F68" s="8">
        <v>600</v>
      </c>
      <c r="G68" s="8">
        <v>43747</v>
      </c>
      <c r="H68" s="8">
        <v>1328</v>
      </c>
      <c r="I68" s="8">
        <v>563</v>
      </c>
      <c r="J68" s="8">
        <v>783</v>
      </c>
      <c r="K68" s="9">
        <v>15093</v>
      </c>
      <c r="L68" s="23">
        <v>1331</v>
      </c>
      <c r="M68" s="8">
        <v>101805</v>
      </c>
      <c r="N68" s="9">
        <v>5</v>
      </c>
    </row>
    <row r="69" spans="1:14" ht="13.5" thickBot="1" x14ac:dyDescent="0.35">
      <c r="A69" s="10" t="s">
        <v>30</v>
      </c>
      <c r="B69" s="11">
        <v>25974</v>
      </c>
      <c r="C69" s="12">
        <v>23952</v>
      </c>
      <c r="D69" s="12">
        <v>23922</v>
      </c>
      <c r="E69" s="12">
        <v>1351</v>
      </c>
      <c r="F69" s="12">
        <v>358</v>
      </c>
      <c r="G69" s="12">
        <v>11178</v>
      </c>
      <c r="H69" s="12">
        <v>526</v>
      </c>
      <c r="I69" s="12">
        <v>151</v>
      </c>
      <c r="J69" s="12">
        <v>1834</v>
      </c>
      <c r="K69" s="13">
        <v>1704</v>
      </c>
      <c r="L69" s="24">
        <v>1285</v>
      </c>
      <c r="M69" s="12">
        <v>19653</v>
      </c>
      <c r="N69" s="13">
        <v>0</v>
      </c>
    </row>
    <row r="70" spans="1:14" ht="13.5" thickBot="1" x14ac:dyDescent="0.35">
      <c r="A70" s="14" t="s">
        <v>31</v>
      </c>
      <c r="B70" s="15">
        <v>1214848</v>
      </c>
      <c r="C70" s="15">
        <v>1000329</v>
      </c>
      <c r="D70" s="15">
        <v>999591</v>
      </c>
      <c r="E70" s="15">
        <v>57873</v>
      </c>
      <c r="F70" s="15">
        <v>6803</v>
      </c>
      <c r="G70" s="15">
        <v>399153</v>
      </c>
      <c r="H70" s="15">
        <v>13239</v>
      </c>
      <c r="I70" s="15">
        <v>3696</v>
      </c>
      <c r="J70" s="15">
        <v>17036</v>
      </c>
      <c r="K70" s="15">
        <v>113674</v>
      </c>
      <c r="L70" s="15">
        <v>12604</v>
      </c>
      <c r="M70" s="15">
        <v>1016043</v>
      </c>
      <c r="N70" s="15">
        <v>4543</v>
      </c>
    </row>
    <row r="71" spans="1:14" ht="13.5" thickBot="1" x14ac:dyDescent="0.35"/>
    <row r="72" spans="1:14" x14ac:dyDescent="0.3">
      <c r="A72" s="36" t="s">
        <v>1</v>
      </c>
      <c r="B72" s="32" t="s">
        <v>32</v>
      </c>
      <c r="C72" s="32"/>
      <c r="D72" s="32"/>
      <c r="E72" s="32"/>
      <c r="F72" s="32"/>
      <c r="G72" s="32"/>
      <c r="H72" s="32"/>
      <c r="I72" s="32"/>
      <c r="J72" s="32"/>
      <c r="K72" s="32"/>
      <c r="L72" s="32"/>
      <c r="M72" s="32"/>
      <c r="N72" s="34"/>
    </row>
    <row r="73" spans="1:14" ht="26.5" thickBot="1" x14ac:dyDescent="0.35">
      <c r="A73" s="37"/>
      <c r="B73" s="25" t="s">
        <v>33</v>
      </c>
      <c r="C73" s="25" t="s">
        <v>34</v>
      </c>
      <c r="D73" s="25" t="s">
        <v>35</v>
      </c>
      <c r="E73" s="25" t="s">
        <v>36</v>
      </c>
      <c r="F73" s="25" t="s">
        <v>37</v>
      </c>
      <c r="G73" s="25" t="s">
        <v>38</v>
      </c>
      <c r="H73" s="25" t="s">
        <v>39</v>
      </c>
      <c r="I73" s="25" t="s">
        <v>40</v>
      </c>
      <c r="J73" s="25" t="s">
        <v>41</v>
      </c>
      <c r="K73" s="25" t="s">
        <v>42</v>
      </c>
      <c r="L73" s="25" t="s">
        <v>43</v>
      </c>
      <c r="M73" s="25" t="s">
        <v>44</v>
      </c>
      <c r="N73" s="26" t="s">
        <v>45</v>
      </c>
    </row>
    <row r="74" spans="1:14" x14ac:dyDescent="0.3">
      <c r="A74" s="2" t="s">
        <v>15</v>
      </c>
      <c r="B74" s="4">
        <v>2078</v>
      </c>
      <c r="C74" s="4">
        <v>2475</v>
      </c>
      <c r="D74" s="4">
        <v>161</v>
      </c>
      <c r="E74" s="4">
        <v>105</v>
      </c>
      <c r="F74" s="4">
        <v>1237</v>
      </c>
      <c r="G74" s="4">
        <v>1</v>
      </c>
      <c r="H74" s="4">
        <v>26</v>
      </c>
      <c r="I74" s="4">
        <v>13</v>
      </c>
      <c r="J74" s="4">
        <v>8</v>
      </c>
      <c r="K74" s="4">
        <v>537</v>
      </c>
      <c r="L74" s="4">
        <v>149</v>
      </c>
      <c r="M74" s="4">
        <v>1275</v>
      </c>
      <c r="N74" s="5">
        <v>3106</v>
      </c>
    </row>
    <row r="75" spans="1:14" x14ac:dyDescent="0.3">
      <c r="A75" s="6" t="s">
        <v>16</v>
      </c>
      <c r="B75" s="8">
        <v>6861</v>
      </c>
      <c r="C75" s="8">
        <v>12807</v>
      </c>
      <c r="D75" s="8">
        <v>86</v>
      </c>
      <c r="E75" s="8">
        <v>66</v>
      </c>
      <c r="F75" s="8">
        <v>6302</v>
      </c>
      <c r="G75" s="8">
        <v>1</v>
      </c>
      <c r="H75" s="8">
        <v>22</v>
      </c>
      <c r="I75" s="8">
        <v>20</v>
      </c>
      <c r="J75" s="8">
        <v>152</v>
      </c>
      <c r="K75" s="8">
        <v>510</v>
      </c>
      <c r="L75" s="8">
        <v>896</v>
      </c>
      <c r="M75" s="8">
        <v>5906</v>
      </c>
      <c r="N75" s="9">
        <v>4089</v>
      </c>
    </row>
    <row r="76" spans="1:14" x14ac:dyDescent="0.3">
      <c r="A76" s="6" t="s">
        <v>17</v>
      </c>
      <c r="B76" s="8">
        <v>12079</v>
      </c>
      <c r="C76" s="8">
        <v>15113</v>
      </c>
      <c r="D76" s="8">
        <v>248</v>
      </c>
      <c r="E76" s="8">
        <v>127</v>
      </c>
      <c r="F76" s="8">
        <v>4914</v>
      </c>
      <c r="G76" s="8">
        <v>641</v>
      </c>
      <c r="H76" s="8">
        <v>175</v>
      </c>
      <c r="I76" s="8">
        <v>30</v>
      </c>
      <c r="J76" s="8">
        <v>140</v>
      </c>
      <c r="K76" s="8">
        <v>5609</v>
      </c>
      <c r="L76" s="8">
        <v>235</v>
      </c>
      <c r="M76" s="8">
        <v>6012</v>
      </c>
      <c r="N76" s="9">
        <v>18627</v>
      </c>
    </row>
    <row r="77" spans="1:14" x14ac:dyDescent="0.3">
      <c r="A77" s="6" t="s">
        <v>18</v>
      </c>
      <c r="B77" s="8">
        <v>1525</v>
      </c>
      <c r="C77" s="8">
        <v>1722</v>
      </c>
      <c r="D77" s="8">
        <v>61</v>
      </c>
      <c r="E77" s="8">
        <v>36</v>
      </c>
      <c r="F77" s="8">
        <v>115</v>
      </c>
      <c r="G77" s="8">
        <v>0</v>
      </c>
      <c r="H77" s="8">
        <v>57</v>
      </c>
      <c r="I77" s="8">
        <v>0</v>
      </c>
      <c r="J77" s="8">
        <v>0</v>
      </c>
      <c r="K77" s="8">
        <v>116</v>
      </c>
      <c r="L77" s="8">
        <v>29</v>
      </c>
      <c r="M77" s="8">
        <v>886</v>
      </c>
      <c r="N77" s="9">
        <v>2741</v>
      </c>
    </row>
    <row r="78" spans="1:14" x14ac:dyDescent="0.3">
      <c r="A78" s="6" t="s">
        <v>19</v>
      </c>
      <c r="B78" s="8">
        <v>12311</v>
      </c>
      <c r="C78" s="8">
        <v>16608</v>
      </c>
      <c r="D78" s="8">
        <v>236</v>
      </c>
      <c r="E78" s="8">
        <v>71</v>
      </c>
      <c r="F78" s="8">
        <v>1142</v>
      </c>
      <c r="G78" s="8">
        <v>0</v>
      </c>
      <c r="H78" s="8">
        <v>35</v>
      </c>
      <c r="I78" s="8">
        <v>16</v>
      </c>
      <c r="J78" s="8">
        <v>133</v>
      </c>
      <c r="K78" s="8">
        <v>2287</v>
      </c>
      <c r="L78" s="8">
        <v>116</v>
      </c>
      <c r="M78" s="8">
        <v>3194</v>
      </c>
      <c r="N78" s="9">
        <v>10706</v>
      </c>
    </row>
    <row r="79" spans="1:14" x14ac:dyDescent="0.3">
      <c r="A79" s="6" t="s">
        <v>20</v>
      </c>
      <c r="B79" s="8">
        <v>13386</v>
      </c>
      <c r="C79" s="8">
        <v>12591</v>
      </c>
      <c r="D79" s="8">
        <v>1162</v>
      </c>
      <c r="E79" s="8">
        <v>128</v>
      </c>
      <c r="F79" s="8">
        <v>95</v>
      </c>
      <c r="G79" s="8">
        <v>0</v>
      </c>
      <c r="H79" s="8">
        <v>21</v>
      </c>
      <c r="I79" s="8">
        <v>9</v>
      </c>
      <c r="J79" s="8">
        <v>2</v>
      </c>
      <c r="K79" s="8">
        <v>825</v>
      </c>
      <c r="L79" s="8">
        <v>0</v>
      </c>
      <c r="M79" s="8">
        <v>3096</v>
      </c>
      <c r="N79" s="9">
        <v>6591</v>
      </c>
    </row>
    <row r="80" spans="1:14" x14ac:dyDescent="0.3">
      <c r="A80" s="6" t="s">
        <v>21</v>
      </c>
      <c r="B80" s="8">
        <v>30121</v>
      </c>
      <c r="C80" s="8">
        <v>36520</v>
      </c>
      <c r="D80" s="8">
        <v>156</v>
      </c>
      <c r="E80" s="8">
        <v>188</v>
      </c>
      <c r="F80" s="8">
        <v>2164</v>
      </c>
      <c r="G80" s="8">
        <v>6</v>
      </c>
      <c r="H80" s="8">
        <v>43</v>
      </c>
      <c r="I80" s="8">
        <v>17</v>
      </c>
      <c r="J80" s="8">
        <v>108</v>
      </c>
      <c r="K80" s="8">
        <v>9145</v>
      </c>
      <c r="L80" s="8">
        <v>309</v>
      </c>
      <c r="M80" s="8">
        <v>8872</v>
      </c>
      <c r="N80" s="9">
        <v>11385</v>
      </c>
    </row>
    <row r="81" spans="1:14" x14ac:dyDescent="0.3">
      <c r="A81" s="6" t="s">
        <v>22</v>
      </c>
      <c r="B81" s="8">
        <v>1612</v>
      </c>
      <c r="C81" s="8">
        <v>2762</v>
      </c>
      <c r="D81" s="8">
        <v>49</v>
      </c>
      <c r="E81" s="8">
        <v>22</v>
      </c>
      <c r="F81" s="8">
        <v>956</v>
      </c>
      <c r="G81" s="8">
        <v>0</v>
      </c>
      <c r="H81" s="8">
        <v>9</v>
      </c>
      <c r="I81" s="8">
        <v>2</v>
      </c>
      <c r="J81" s="8">
        <v>24</v>
      </c>
      <c r="K81" s="8">
        <v>111</v>
      </c>
      <c r="L81" s="8">
        <v>12</v>
      </c>
      <c r="M81" s="8">
        <v>922</v>
      </c>
      <c r="N81" s="9">
        <v>2361</v>
      </c>
    </row>
    <row r="82" spans="1:14" x14ac:dyDescent="0.3">
      <c r="A82" s="20" t="s">
        <v>23</v>
      </c>
      <c r="B82" s="8">
        <v>6333</v>
      </c>
      <c r="C82" s="8">
        <v>4687</v>
      </c>
      <c r="D82" s="8">
        <v>218</v>
      </c>
      <c r="E82" s="8">
        <v>100</v>
      </c>
      <c r="F82" s="8">
        <v>570</v>
      </c>
      <c r="G82" s="8">
        <v>5</v>
      </c>
      <c r="H82" s="8">
        <v>56</v>
      </c>
      <c r="I82" s="8">
        <v>15</v>
      </c>
      <c r="J82" s="8">
        <v>4</v>
      </c>
      <c r="K82" s="8">
        <v>419</v>
      </c>
      <c r="L82" s="8">
        <v>0</v>
      </c>
      <c r="M82" s="8">
        <v>3122</v>
      </c>
      <c r="N82" s="9">
        <v>8618</v>
      </c>
    </row>
    <row r="83" spans="1:14" x14ac:dyDescent="0.3">
      <c r="A83" s="20" t="s">
        <v>24</v>
      </c>
      <c r="B83" s="8">
        <v>19200</v>
      </c>
      <c r="C83" s="8">
        <v>23254</v>
      </c>
      <c r="D83" s="8">
        <v>259</v>
      </c>
      <c r="E83" s="8">
        <v>80</v>
      </c>
      <c r="F83" s="8">
        <v>8</v>
      </c>
      <c r="G83" s="8">
        <v>0</v>
      </c>
      <c r="H83" s="8">
        <v>24</v>
      </c>
      <c r="I83" s="8">
        <v>6</v>
      </c>
      <c r="J83" s="8">
        <v>0</v>
      </c>
      <c r="K83" s="8">
        <v>251</v>
      </c>
      <c r="L83" s="8">
        <v>123</v>
      </c>
      <c r="M83" s="8">
        <v>5903</v>
      </c>
      <c r="N83" s="9">
        <v>3809</v>
      </c>
    </row>
    <row r="84" spans="1:14" x14ac:dyDescent="0.3">
      <c r="A84" s="20" t="s">
        <v>25</v>
      </c>
      <c r="B84" s="8">
        <v>4639</v>
      </c>
      <c r="C84" s="8">
        <v>7138</v>
      </c>
      <c r="D84" s="8">
        <v>143</v>
      </c>
      <c r="E84" s="8">
        <v>66</v>
      </c>
      <c r="F84" s="8">
        <v>773</v>
      </c>
      <c r="G84" s="8">
        <v>0</v>
      </c>
      <c r="H84" s="8">
        <v>25</v>
      </c>
      <c r="I84" s="8">
        <v>7</v>
      </c>
      <c r="J84" s="8">
        <v>1</v>
      </c>
      <c r="K84" s="8">
        <v>694</v>
      </c>
      <c r="L84" s="8">
        <v>87</v>
      </c>
      <c r="M84" s="8">
        <v>1846</v>
      </c>
      <c r="N84" s="9">
        <v>6258</v>
      </c>
    </row>
    <row r="85" spans="1:14" x14ac:dyDescent="0.3">
      <c r="A85" s="20" t="s">
        <v>26</v>
      </c>
      <c r="B85" s="8">
        <v>3549</v>
      </c>
      <c r="C85" s="8">
        <v>4659</v>
      </c>
      <c r="D85" s="8">
        <v>200</v>
      </c>
      <c r="E85" s="8">
        <v>86</v>
      </c>
      <c r="F85" s="8">
        <v>124</v>
      </c>
      <c r="G85" s="8">
        <v>1</v>
      </c>
      <c r="H85" s="8">
        <v>19</v>
      </c>
      <c r="I85" s="8">
        <v>3</v>
      </c>
      <c r="J85" s="8">
        <v>11</v>
      </c>
      <c r="K85" s="8">
        <v>200</v>
      </c>
      <c r="L85" s="8">
        <v>0</v>
      </c>
      <c r="M85" s="8">
        <v>1581</v>
      </c>
      <c r="N85" s="9">
        <v>3401</v>
      </c>
    </row>
    <row r="86" spans="1:14" x14ac:dyDescent="0.3">
      <c r="A86" s="6" t="s">
        <v>27</v>
      </c>
      <c r="B86" s="8">
        <v>6327</v>
      </c>
      <c r="C86" s="8">
        <v>8450</v>
      </c>
      <c r="D86" s="8">
        <v>96</v>
      </c>
      <c r="E86" s="8">
        <v>66</v>
      </c>
      <c r="F86" s="8">
        <v>438</v>
      </c>
      <c r="G86" s="8">
        <v>1</v>
      </c>
      <c r="H86" s="8">
        <v>27</v>
      </c>
      <c r="I86" s="8">
        <v>12</v>
      </c>
      <c r="J86" s="8">
        <v>28</v>
      </c>
      <c r="K86" s="8">
        <v>2774</v>
      </c>
      <c r="L86" s="8">
        <v>0</v>
      </c>
      <c r="M86" s="8">
        <v>5772</v>
      </c>
      <c r="N86" s="9">
        <v>8259</v>
      </c>
    </row>
    <row r="87" spans="1:14" x14ac:dyDescent="0.3">
      <c r="A87" s="6" t="s">
        <v>28</v>
      </c>
      <c r="B87" s="8">
        <v>9081</v>
      </c>
      <c r="C87" s="8">
        <v>10306</v>
      </c>
      <c r="D87" s="8">
        <v>127</v>
      </c>
      <c r="E87" s="8">
        <v>64</v>
      </c>
      <c r="F87" s="8">
        <v>280</v>
      </c>
      <c r="G87" s="8">
        <v>0</v>
      </c>
      <c r="H87" s="8">
        <v>29</v>
      </c>
      <c r="I87" s="8">
        <v>13</v>
      </c>
      <c r="J87" s="8">
        <v>2</v>
      </c>
      <c r="K87" s="8">
        <v>145</v>
      </c>
      <c r="L87" s="8">
        <v>74</v>
      </c>
      <c r="M87" s="8">
        <v>4322</v>
      </c>
      <c r="N87" s="9">
        <v>3926</v>
      </c>
    </row>
    <row r="88" spans="1:14" x14ac:dyDescent="0.3">
      <c r="A88" s="6" t="s">
        <v>29</v>
      </c>
      <c r="B88" s="8">
        <v>12176</v>
      </c>
      <c r="C88" s="8">
        <v>25195</v>
      </c>
      <c r="D88" s="8">
        <v>230</v>
      </c>
      <c r="E88" s="8">
        <v>107</v>
      </c>
      <c r="F88" s="8">
        <v>5874</v>
      </c>
      <c r="G88" s="8">
        <v>21</v>
      </c>
      <c r="H88" s="8">
        <v>28</v>
      </c>
      <c r="I88" s="8">
        <v>21</v>
      </c>
      <c r="J88" s="8">
        <v>296</v>
      </c>
      <c r="K88" s="8">
        <v>861</v>
      </c>
      <c r="L88" s="8">
        <v>882</v>
      </c>
      <c r="M88" s="8">
        <v>8927</v>
      </c>
      <c r="N88" s="9">
        <v>7692</v>
      </c>
    </row>
    <row r="89" spans="1:14" ht="13.5" thickBot="1" x14ac:dyDescent="0.35">
      <c r="A89" s="10" t="s">
        <v>30</v>
      </c>
      <c r="B89" s="12">
        <v>2123</v>
      </c>
      <c r="C89" s="12">
        <v>2299</v>
      </c>
      <c r="D89" s="12">
        <v>144</v>
      </c>
      <c r="E89" s="12">
        <v>46</v>
      </c>
      <c r="F89" s="12">
        <v>772</v>
      </c>
      <c r="G89" s="12">
        <v>0</v>
      </c>
      <c r="H89" s="12">
        <v>21</v>
      </c>
      <c r="I89" s="12">
        <v>10</v>
      </c>
      <c r="J89" s="12">
        <v>1</v>
      </c>
      <c r="K89" s="12">
        <v>209</v>
      </c>
      <c r="L89" s="12">
        <v>221</v>
      </c>
      <c r="M89" s="12">
        <v>1245</v>
      </c>
      <c r="N89" s="13">
        <v>5322</v>
      </c>
    </row>
    <row r="90" spans="1:14" ht="13.5" thickBot="1" x14ac:dyDescent="0.35">
      <c r="A90" s="14" t="s">
        <v>31</v>
      </c>
      <c r="B90" s="16">
        <v>143401</v>
      </c>
      <c r="C90" s="16">
        <v>186586</v>
      </c>
      <c r="D90" s="16">
        <v>3576</v>
      </c>
      <c r="E90" s="16">
        <v>1358</v>
      </c>
      <c r="F90" s="16">
        <v>25764</v>
      </c>
      <c r="G90" s="16">
        <v>677</v>
      </c>
      <c r="H90" s="16">
        <v>617</v>
      </c>
      <c r="I90" s="16">
        <v>194</v>
      </c>
      <c r="J90" s="16">
        <v>910</v>
      </c>
      <c r="K90" s="16">
        <v>24693</v>
      </c>
      <c r="L90" s="16">
        <v>3133</v>
      </c>
      <c r="M90" s="16">
        <v>62881</v>
      </c>
      <c r="N90" s="16">
        <v>106891</v>
      </c>
    </row>
    <row r="92" spans="1:14" ht="71.25" customHeight="1" x14ac:dyDescent="0.3">
      <c r="A92" s="28" t="str">
        <f>A45</f>
        <v xml:space="preserve">Źródło:  System Informacji Zarządczej ARiMR
Data sporządzenia: 25.07.2025 r. 
Osoba odpowiedzialna za treść informacji: Katarzyna Kotańska p.o. Dyrektora Departamentu Analiz i Sprawozdawczości
Wykorzystanie danych możliwe za podaniem źródła.  </v>
      </c>
      <c r="B92" s="28"/>
      <c r="C92" s="28"/>
      <c r="D92" s="28"/>
      <c r="E92" s="28"/>
      <c r="F92" s="28"/>
      <c r="G92" s="28"/>
      <c r="H92" s="28"/>
      <c r="I92" s="28"/>
      <c r="J92" s="28"/>
      <c r="K92" s="28"/>
      <c r="L92" s="28"/>
      <c r="M92" s="28"/>
      <c r="N92" s="28"/>
    </row>
    <row r="93" spans="1:14" ht="37.5" customHeight="1" x14ac:dyDescent="0.3">
      <c r="A93" s="28" t="str">
        <f>A46</f>
        <v>Osoba udostępniająca informację: Magdalena Głażewska
Data udostępnienia informacji: 29.07.2025 r.</v>
      </c>
      <c r="B93" s="28"/>
      <c r="C93" s="28"/>
      <c r="D93" s="28"/>
      <c r="E93" s="28"/>
      <c r="F93" s="28"/>
      <c r="G93" s="28"/>
      <c r="H93" s="28"/>
      <c r="I93" s="28"/>
      <c r="J93" s="28"/>
      <c r="K93" s="28"/>
      <c r="L93" s="28"/>
      <c r="M93" s="28"/>
      <c r="N93" s="28"/>
    </row>
    <row r="95" spans="1:14" ht="63.75" customHeight="1" x14ac:dyDescent="0.3">
      <c r="A95" s="38" t="s">
        <v>0</v>
      </c>
      <c r="B95" s="38"/>
      <c r="C95" s="38"/>
      <c r="D95" s="38"/>
      <c r="E95" s="38"/>
      <c r="F95" s="38"/>
      <c r="G95" s="38"/>
      <c r="H95" s="38"/>
      <c r="I95" s="38"/>
      <c r="J95" s="38"/>
      <c r="K95" s="38"/>
      <c r="L95" s="38"/>
      <c r="M95" s="38"/>
    </row>
    <row r="96" spans="1:14" x14ac:dyDescent="0.3">
      <c r="A96" s="39" t="str">
        <f>A49</f>
        <v>Dane na dzień 30.06.2025 r.</v>
      </c>
      <c r="B96" s="39"/>
      <c r="C96" s="39"/>
      <c r="D96" s="39"/>
      <c r="E96" s="39"/>
      <c r="F96" s="39"/>
      <c r="G96" s="39"/>
      <c r="H96" s="39"/>
      <c r="I96" s="39"/>
      <c r="J96" s="39"/>
      <c r="K96" s="39"/>
      <c r="L96" s="39"/>
      <c r="M96" s="39"/>
      <c r="N96" s="39"/>
    </row>
    <row r="97" spans="1:15" ht="20.25" customHeight="1" x14ac:dyDescent="0.3">
      <c r="A97" s="39" t="s">
        <v>52</v>
      </c>
      <c r="B97" s="39"/>
      <c r="C97" s="39"/>
      <c r="D97" s="39"/>
      <c r="E97" s="39"/>
      <c r="F97" s="39"/>
      <c r="G97" s="39"/>
      <c r="H97" s="39"/>
      <c r="I97" s="39"/>
      <c r="J97" s="39"/>
      <c r="K97" s="39"/>
      <c r="L97" s="39"/>
      <c r="M97" s="39"/>
      <c r="N97" s="39"/>
    </row>
    <row r="98" spans="1:15" ht="20.25" customHeight="1" thickBot="1" x14ac:dyDescent="0.35">
      <c r="A98" s="40" t="s">
        <v>53</v>
      </c>
      <c r="B98" s="40"/>
      <c r="C98" s="40"/>
      <c r="D98" s="40"/>
      <c r="E98" s="40"/>
      <c r="F98" s="40"/>
      <c r="G98" s="40"/>
      <c r="H98" s="40"/>
      <c r="I98" s="40"/>
      <c r="J98" s="40"/>
      <c r="K98" s="40"/>
      <c r="L98" s="40"/>
      <c r="M98" s="40"/>
      <c r="N98" s="40"/>
    </row>
    <row r="99" spans="1:15" ht="12.75" customHeight="1" x14ac:dyDescent="0.3">
      <c r="A99" s="36" t="s">
        <v>1</v>
      </c>
      <c r="B99" s="41" t="s">
        <v>2</v>
      </c>
      <c r="C99" s="32" t="s">
        <v>3</v>
      </c>
      <c r="D99" s="32" t="s">
        <v>4</v>
      </c>
      <c r="E99" s="32" t="s">
        <v>5</v>
      </c>
      <c r="F99" s="29" t="s">
        <v>6</v>
      </c>
      <c r="G99" s="30"/>
      <c r="H99" s="30"/>
      <c r="I99" s="30"/>
      <c r="J99" s="30"/>
      <c r="K99" s="30"/>
      <c r="L99" s="30"/>
      <c r="M99" s="31"/>
      <c r="N99" s="32" t="s">
        <v>7</v>
      </c>
      <c r="O99" s="34" t="s">
        <v>8</v>
      </c>
    </row>
    <row r="100" spans="1:15" ht="90.75" customHeight="1" thickBot="1" x14ac:dyDescent="0.35">
      <c r="A100" s="37"/>
      <c r="B100" s="42"/>
      <c r="C100" s="33"/>
      <c r="D100" s="33"/>
      <c r="E100" s="33"/>
      <c r="F100" s="25" t="s">
        <v>9</v>
      </c>
      <c r="G100" s="25" t="s">
        <v>10</v>
      </c>
      <c r="H100" s="25" t="s">
        <v>11</v>
      </c>
      <c r="I100" s="25" t="s">
        <v>12</v>
      </c>
      <c r="J100" s="25" t="s">
        <v>13</v>
      </c>
      <c r="K100" s="26" t="s">
        <v>14</v>
      </c>
      <c r="L100" s="21" t="s">
        <v>51</v>
      </c>
      <c r="M100" s="21" t="s">
        <v>54</v>
      </c>
      <c r="N100" s="33"/>
      <c r="O100" s="35"/>
    </row>
    <row r="101" spans="1:15" x14ac:dyDescent="0.3">
      <c r="A101" s="2" t="s">
        <v>15</v>
      </c>
      <c r="B101" s="3">
        <v>45886</v>
      </c>
      <c r="C101" s="4">
        <v>26416</v>
      </c>
      <c r="D101" s="4">
        <v>26408</v>
      </c>
      <c r="E101" s="4">
        <v>1655</v>
      </c>
      <c r="F101" s="4">
        <v>274</v>
      </c>
      <c r="G101" s="4">
        <v>14149</v>
      </c>
      <c r="H101" s="4">
        <v>374</v>
      </c>
      <c r="I101" s="4">
        <v>1052</v>
      </c>
      <c r="J101" s="4">
        <v>859</v>
      </c>
      <c r="K101" s="5">
        <v>1729</v>
      </c>
      <c r="L101" s="22">
        <v>888</v>
      </c>
      <c r="M101" s="22">
        <v>2260</v>
      </c>
      <c r="N101" s="4">
        <v>38065</v>
      </c>
      <c r="O101" s="5">
        <v>10</v>
      </c>
    </row>
    <row r="102" spans="1:15" x14ac:dyDescent="0.3">
      <c r="A102" s="6" t="s">
        <v>16</v>
      </c>
      <c r="B102" s="7">
        <v>54330</v>
      </c>
      <c r="C102" s="8">
        <v>39531</v>
      </c>
      <c r="D102" s="8">
        <v>39517</v>
      </c>
      <c r="E102" s="8">
        <v>2439</v>
      </c>
      <c r="F102" s="8">
        <v>322</v>
      </c>
      <c r="G102" s="8">
        <v>25034</v>
      </c>
      <c r="H102" s="8">
        <v>968</v>
      </c>
      <c r="I102" s="8">
        <v>1504</v>
      </c>
      <c r="J102" s="8">
        <v>473</v>
      </c>
      <c r="K102" s="9">
        <v>9787</v>
      </c>
      <c r="L102" s="23">
        <v>492</v>
      </c>
      <c r="M102" s="23">
        <v>2528</v>
      </c>
      <c r="N102" s="8">
        <v>50345</v>
      </c>
      <c r="O102" s="9">
        <v>348</v>
      </c>
    </row>
    <row r="103" spans="1:15" x14ac:dyDescent="0.3">
      <c r="A103" s="6" t="s">
        <v>17</v>
      </c>
      <c r="B103" s="7">
        <v>154116</v>
      </c>
      <c r="C103" s="8">
        <v>83819</v>
      </c>
      <c r="D103" s="8">
        <v>83802</v>
      </c>
      <c r="E103" s="8">
        <v>5258</v>
      </c>
      <c r="F103" s="8">
        <v>657</v>
      </c>
      <c r="G103" s="8">
        <v>34819</v>
      </c>
      <c r="H103" s="8">
        <v>1534</v>
      </c>
      <c r="I103" s="8">
        <v>1391</v>
      </c>
      <c r="J103" s="8">
        <v>2613</v>
      </c>
      <c r="K103" s="9">
        <v>6357</v>
      </c>
      <c r="L103" s="23">
        <v>701</v>
      </c>
      <c r="M103" s="23">
        <v>1344</v>
      </c>
      <c r="N103" s="8">
        <v>140965</v>
      </c>
      <c r="O103" s="9">
        <v>2431</v>
      </c>
    </row>
    <row r="104" spans="1:15" x14ac:dyDescent="0.3">
      <c r="A104" s="6" t="s">
        <v>18</v>
      </c>
      <c r="B104" s="7">
        <v>17017</v>
      </c>
      <c r="C104" s="8">
        <v>10752</v>
      </c>
      <c r="D104" s="8">
        <v>10748</v>
      </c>
      <c r="E104" s="8">
        <v>629</v>
      </c>
      <c r="F104" s="8">
        <v>152</v>
      </c>
      <c r="G104" s="8">
        <v>4695</v>
      </c>
      <c r="H104" s="8">
        <v>278</v>
      </c>
      <c r="I104" s="8">
        <v>147</v>
      </c>
      <c r="J104" s="8">
        <v>1698</v>
      </c>
      <c r="K104" s="9">
        <v>1228</v>
      </c>
      <c r="L104" s="23">
        <v>447</v>
      </c>
      <c r="M104" s="23">
        <v>197</v>
      </c>
      <c r="N104" s="8">
        <v>12806</v>
      </c>
      <c r="O104" s="9">
        <v>1</v>
      </c>
    </row>
    <row r="105" spans="1:15" x14ac:dyDescent="0.3">
      <c r="A105" s="6" t="s">
        <v>19</v>
      </c>
      <c r="B105" s="7">
        <v>106964</v>
      </c>
      <c r="C105" s="8">
        <v>63807</v>
      </c>
      <c r="D105" s="8">
        <v>63794</v>
      </c>
      <c r="E105" s="8">
        <v>4360</v>
      </c>
      <c r="F105" s="8">
        <v>708</v>
      </c>
      <c r="G105" s="8">
        <v>24155</v>
      </c>
      <c r="H105" s="8">
        <v>1070</v>
      </c>
      <c r="I105" s="8">
        <v>447</v>
      </c>
      <c r="J105" s="8">
        <v>509</v>
      </c>
      <c r="K105" s="9">
        <v>8768</v>
      </c>
      <c r="L105" s="23">
        <v>811</v>
      </c>
      <c r="M105" s="23">
        <v>2164</v>
      </c>
      <c r="N105" s="8">
        <v>97392</v>
      </c>
      <c r="O105" s="9">
        <v>3</v>
      </c>
    </row>
    <row r="106" spans="1:15" x14ac:dyDescent="0.3">
      <c r="A106" s="6" t="s">
        <v>20</v>
      </c>
      <c r="B106" s="7">
        <v>102521</v>
      </c>
      <c r="C106" s="8">
        <v>37016</v>
      </c>
      <c r="D106" s="8">
        <v>37014</v>
      </c>
      <c r="E106" s="8">
        <v>2976</v>
      </c>
      <c r="F106" s="8">
        <v>179</v>
      </c>
      <c r="G106" s="8">
        <v>12150</v>
      </c>
      <c r="H106" s="8">
        <v>401</v>
      </c>
      <c r="I106" s="8">
        <v>121</v>
      </c>
      <c r="J106" s="8">
        <v>146</v>
      </c>
      <c r="K106" s="9">
        <v>8408</v>
      </c>
      <c r="L106" s="23">
        <v>184</v>
      </c>
      <c r="M106" s="23">
        <v>254</v>
      </c>
      <c r="N106" s="8">
        <v>65777</v>
      </c>
      <c r="O106" s="9">
        <v>520</v>
      </c>
    </row>
    <row r="107" spans="1:15" x14ac:dyDescent="0.3">
      <c r="A107" s="6" t="s">
        <v>21</v>
      </c>
      <c r="B107" s="7">
        <v>185837</v>
      </c>
      <c r="C107" s="8">
        <v>117440</v>
      </c>
      <c r="D107" s="8">
        <v>117425</v>
      </c>
      <c r="E107" s="8">
        <v>7245</v>
      </c>
      <c r="F107" s="8">
        <v>626</v>
      </c>
      <c r="G107" s="8">
        <v>46754</v>
      </c>
      <c r="H107" s="8">
        <v>4073</v>
      </c>
      <c r="I107" s="8">
        <v>676</v>
      </c>
      <c r="J107" s="8">
        <v>1051</v>
      </c>
      <c r="K107" s="9">
        <v>24508</v>
      </c>
      <c r="L107" s="23">
        <v>930</v>
      </c>
      <c r="M107" s="23">
        <v>1921</v>
      </c>
      <c r="N107" s="8">
        <v>153376</v>
      </c>
      <c r="O107" s="9">
        <v>77</v>
      </c>
    </row>
    <row r="108" spans="1:15" x14ac:dyDescent="0.3">
      <c r="A108" s="6" t="s">
        <v>22</v>
      </c>
      <c r="B108" s="7">
        <v>24237</v>
      </c>
      <c r="C108" s="8">
        <v>14745</v>
      </c>
      <c r="D108" s="8">
        <v>14738</v>
      </c>
      <c r="E108" s="8">
        <v>997</v>
      </c>
      <c r="F108" s="8">
        <v>168</v>
      </c>
      <c r="G108" s="8">
        <v>8804</v>
      </c>
      <c r="H108" s="8">
        <v>392</v>
      </c>
      <c r="I108" s="8">
        <v>673</v>
      </c>
      <c r="J108" s="8">
        <v>143</v>
      </c>
      <c r="K108" s="9">
        <v>1421</v>
      </c>
      <c r="L108" s="23">
        <v>294</v>
      </c>
      <c r="M108" s="23">
        <v>1123</v>
      </c>
      <c r="N108" s="8">
        <v>22890</v>
      </c>
      <c r="O108" s="9">
        <v>2</v>
      </c>
    </row>
    <row r="109" spans="1:15" x14ac:dyDescent="0.3">
      <c r="A109" s="6" t="s">
        <v>23</v>
      </c>
      <c r="B109" s="7">
        <v>99003</v>
      </c>
      <c r="C109" s="8">
        <v>28398</v>
      </c>
      <c r="D109" s="8">
        <v>28395</v>
      </c>
      <c r="E109" s="8">
        <v>2309</v>
      </c>
      <c r="F109" s="8">
        <v>328</v>
      </c>
      <c r="G109" s="8">
        <v>9874</v>
      </c>
      <c r="H109" s="8">
        <v>245</v>
      </c>
      <c r="I109" s="8">
        <v>249</v>
      </c>
      <c r="J109" s="8">
        <v>1232</v>
      </c>
      <c r="K109" s="9">
        <v>4016</v>
      </c>
      <c r="L109" s="23">
        <v>295</v>
      </c>
      <c r="M109" s="23">
        <v>315</v>
      </c>
      <c r="N109" s="8">
        <v>73180</v>
      </c>
      <c r="O109" s="9">
        <v>445</v>
      </c>
    </row>
    <row r="110" spans="1:15" x14ac:dyDescent="0.3">
      <c r="A110" s="6" t="s">
        <v>24</v>
      </c>
      <c r="B110" s="7">
        <v>74810</v>
      </c>
      <c r="C110" s="8">
        <v>55620</v>
      </c>
      <c r="D110" s="8">
        <v>55600</v>
      </c>
      <c r="E110" s="8">
        <v>3213</v>
      </c>
      <c r="F110" s="8">
        <v>270</v>
      </c>
      <c r="G110" s="8">
        <v>28902</v>
      </c>
      <c r="H110" s="8">
        <v>1330</v>
      </c>
      <c r="I110" s="8">
        <v>137</v>
      </c>
      <c r="J110" s="8">
        <v>4748</v>
      </c>
      <c r="K110" s="9">
        <v>17848</v>
      </c>
      <c r="L110" s="23">
        <v>329</v>
      </c>
      <c r="M110" s="23">
        <v>720</v>
      </c>
      <c r="N110" s="8">
        <v>67044</v>
      </c>
      <c r="O110" s="9">
        <v>115</v>
      </c>
    </row>
    <row r="111" spans="1:15" x14ac:dyDescent="0.3">
      <c r="A111" s="6" t="s">
        <v>25</v>
      </c>
      <c r="B111" s="7">
        <v>34573</v>
      </c>
      <c r="C111" s="8">
        <v>24883</v>
      </c>
      <c r="D111" s="8">
        <v>24877</v>
      </c>
      <c r="E111" s="8">
        <v>1555</v>
      </c>
      <c r="F111" s="8">
        <v>283</v>
      </c>
      <c r="G111" s="8">
        <v>14547</v>
      </c>
      <c r="H111" s="8">
        <v>490</v>
      </c>
      <c r="I111" s="8">
        <v>874</v>
      </c>
      <c r="J111" s="8">
        <v>1887</v>
      </c>
      <c r="K111" s="9">
        <v>5182</v>
      </c>
      <c r="L111" s="23">
        <v>437</v>
      </c>
      <c r="M111" s="23">
        <v>588</v>
      </c>
      <c r="N111" s="8">
        <v>29293</v>
      </c>
      <c r="O111" s="9">
        <v>49</v>
      </c>
    </row>
    <row r="112" spans="1:15" x14ac:dyDescent="0.3">
      <c r="A112" s="6" t="s">
        <v>26</v>
      </c>
      <c r="B112" s="7">
        <v>40543</v>
      </c>
      <c r="C112" s="8">
        <v>17977</v>
      </c>
      <c r="D112" s="8">
        <v>17972</v>
      </c>
      <c r="E112" s="8">
        <v>1456</v>
      </c>
      <c r="F112" s="8">
        <v>319</v>
      </c>
      <c r="G112" s="8">
        <v>7084</v>
      </c>
      <c r="H112" s="8">
        <v>229</v>
      </c>
      <c r="I112" s="8">
        <v>206</v>
      </c>
      <c r="J112" s="8">
        <v>325</v>
      </c>
      <c r="K112" s="9">
        <v>2941</v>
      </c>
      <c r="L112" s="23">
        <v>353</v>
      </c>
      <c r="M112" s="23">
        <v>647</v>
      </c>
      <c r="N112" s="8">
        <v>31737</v>
      </c>
      <c r="O112" s="9">
        <v>3</v>
      </c>
    </row>
    <row r="113" spans="1:15" x14ac:dyDescent="0.3">
      <c r="A113" s="6" t="s">
        <v>27</v>
      </c>
      <c r="B113" s="7">
        <v>73862</v>
      </c>
      <c r="C113" s="8">
        <v>34470</v>
      </c>
      <c r="D113" s="8">
        <v>34464</v>
      </c>
      <c r="E113" s="8">
        <v>2188</v>
      </c>
      <c r="F113" s="8">
        <v>361</v>
      </c>
      <c r="G113" s="8">
        <v>10884</v>
      </c>
      <c r="H113" s="8">
        <v>1330</v>
      </c>
      <c r="I113" s="8">
        <v>245</v>
      </c>
      <c r="J113" s="8">
        <v>342</v>
      </c>
      <c r="K113" s="9">
        <v>2768</v>
      </c>
      <c r="L113" s="23">
        <v>302</v>
      </c>
      <c r="M113" s="23">
        <v>354</v>
      </c>
      <c r="N113" s="8">
        <v>59999</v>
      </c>
      <c r="O113" s="9">
        <v>447</v>
      </c>
    </row>
    <row r="114" spans="1:15" x14ac:dyDescent="0.3">
      <c r="A114" s="6" t="s">
        <v>28</v>
      </c>
      <c r="B114" s="7">
        <v>39830</v>
      </c>
      <c r="C114" s="8">
        <v>29841</v>
      </c>
      <c r="D114" s="8">
        <v>29832</v>
      </c>
      <c r="E114" s="8">
        <v>1678</v>
      </c>
      <c r="F114" s="8">
        <v>188</v>
      </c>
      <c r="G114" s="8">
        <v>14885</v>
      </c>
      <c r="H114" s="8">
        <v>735</v>
      </c>
      <c r="I114" s="8">
        <v>577</v>
      </c>
      <c r="J114" s="8">
        <v>2324</v>
      </c>
      <c r="K114" s="9">
        <v>9278</v>
      </c>
      <c r="L114" s="23">
        <v>373</v>
      </c>
      <c r="M114" s="23">
        <v>472</v>
      </c>
      <c r="N114" s="8">
        <v>29196</v>
      </c>
      <c r="O114" s="9">
        <v>19</v>
      </c>
    </row>
    <row r="115" spans="1:15" x14ac:dyDescent="0.3">
      <c r="A115" s="6" t="s">
        <v>29</v>
      </c>
      <c r="B115" s="7">
        <v>107311</v>
      </c>
      <c r="C115" s="8">
        <v>72626</v>
      </c>
      <c r="D115" s="8">
        <v>72620</v>
      </c>
      <c r="E115" s="8">
        <v>4501</v>
      </c>
      <c r="F115" s="8">
        <v>505</v>
      </c>
      <c r="G115" s="8">
        <v>38582</v>
      </c>
      <c r="H115" s="8">
        <v>1868</v>
      </c>
      <c r="I115" s="8">
        <v>1130</v>
      </c>
      <c r="J115" s="8">
        <v>1097</v>
      </c>
      <c r="K115" s="9">
        <v>17275</v>
      </c>
      <c r="L115" s="23">
        <v>758</v>
      </c>
      <c r="M115" s="23">
        <v>3219</v>
      </c>
      <c r="N115" s="8">
        <v>99881</v>
      </c>
      <c r="O115" s="9">
        <v>4</v>
      </c>
    </row>
    <row r="116" spans="1:15" ht="13.5" thickBot="1" x14ac:dyDescent="0.35">
      <c r="A116" s="10" t="s">
        <v>30</v>
      </c>
      <c r="B116" s="11">
        <v>25316</v>
      </c>
      <c r="C116" s="12">
        <v>17917</v>
      </c>
      <c r="D116" s="12">
        <v>17914</v>
      </c>
      <c r="E116" s="12">
        <v>1058</v>
      </c>
      <c r="F116" s="12">
        <v>291</v>
      </c>
      <c r="G116" s="12">
        <v>9212</v>
      </c>
      <c r="H116" s="12">
        <v>652</v>
      </c>
      <c r="I116" s="12">
        <v>286</v>
      </c>
      <c r="J116" s="12">
        <v>2476</v>
      </c>
      <c r="K116" s="13">
        <v>1716</v>
      </c>
      <c r="L116" s="24">
        <v>894</v>
      </c>
      <c r="M116" s="24">
        <v>475</v>
      </c>
      <c r="N116" s="12">
        <v>19150</v>
      </c>
      <c r="O116" s="13">
        <v>1</v>
      </c>
    </row>
    <row r="117" spans="1:15" ht="13.5" thickBot="1" x14ac:dyDescent="0.35">
      <c r="A117" s="14" t="s">
        <v>31</v>
      </c>
      <c r="B117" s="15">
        <v>1186156</v>
      </c>
      <c r="C117" s="15">
        <v>675258</v>
      </c>
      <c r="D117" s="15">
        <v>675120</v>
      </c>
      <c r="E117" s="15">
        <v>43517</v>
      </c>
      <c r="F117" s="15">
        <v>5631</v>
      </c>
      <c r="G117" s="15">
        <v>304530</v>
      </c>
      <c r="H117" s="15">
        <v>15969</v>
      </c>
      <c r="I117" s="15">
        <v>9715</v>
      </c>
      <c r="J117" s="15">
        <v>21923</v>
      </c>
      <c r="K117" s="15">
        <v>123230</v>
      </c>
      <c r="L117" s="15">
        <v>8488</v>
      </c>
      <c r="M117" s="15">
        <v>18581</v>
      </c>
      <c r="N117" s="15">
        <v>991096</v>
      </c>
      <c r="O117" s="15">
        <v>4475</v>
      </c>
    </row>
    <row r="118" spans="1:15" ht="13.5" thickBot="1" x14ac:dyDescent="0.35"/>
    <row r="119" spans="1:15" x14ac:dyDescent="0.3">
      <c r="A119" s="36" t="s">
        <v>1</v>
      </c>
      <c r="B119" s="32" t="s">
        <v>32</v>
      </c>
      <c r="C119" s="32"/>
      <c r="D119" s="32"/>
      <c r="E119" s="32"/>
      <c r="F119" s="32"/>
      <c r="G119" s="32"/>
      <c r="H119" s="32"/>
      <c r="I119" s="32"/>
      <c r="J119" s="32"/>
      <c r="K119" s="32"/>
      <c r="L119" s="32"/>
      <c r="M119" s="32"/>
      <c r="N119" s="34"/>
    </row>
    <row r="120" spans="1:15" ht="26.5" thickBot="1" x14ac:dyDescent="0.35">
      <c r="A120" s="37"/>
      <c r="B120" s="25" t="s">
        <v>33</v>
      </c>
      <c r="C120" s="25" t="s">
        <v>34</v>
      </c>
      <c r="D120" s="25" t="s">
        <v>35</v>
      </c>
      <c r="E120" s="25" t="s">
        <v>36</v>
      </c>
      <c r="F120" s="25" t="s">
        <v>37</v>
      </c>
      <c r="G120" s="25" t="s">
        <v>38</v>
      </c>
      <c r="H120" s="25" t="s">
        <v>39</v>
      </c>
      <c r="I120" s="25" t="s">
        <v>40</v>
      </c>
      <c r="J120" s="25" t="s">
        <v>41</v>
      </c>
      <c r="K120" s="25" t="s">
        <v>42</v>
      </c>
      <c r="L120" s="25" t="s">
        <v>43</v>
      </c>
      <c r="M120" s="25" t="s">
        <v>44</v>
      </c>
      <c r="N120" s="26" t="s">
        <v>45</v>
      </c>
    </row>
    <row r="121" spans="1:15" x14ac:dyDescent="0.3">
      <c r="A121" s="2" t="s">
        <v>15</v>
      </c>
      <c r="B121" s="4">
        <v>1918</v>
      </c>
      <c r="C121" s="4">
        <v>2243</v>
      </c>
      <c r="D121" s="4">
        <v>142</v>
      </c>
      <c r="E121" s="4">
        <v>77</v>
      </c>
      <c r="F121" s="4">
        <v>1187</v>
      </c>
      <c r="G121" s="4">
        <v>1</v>
      </c>
      <c r="H121" s="4">
        <v>27</v>
      </c>
      <c r="I121" s="4">
        <v>13</v>
      </c>
      <c r="J121" s="4">
        <v>5</v>
      </c>
      <c r="K121" s="4">
        <v>436</v>
      </c>
      <c r="L121" s="4">
        <v>172</v>
      </c>
      <c r="M121" s="4">
        <v>1143</v>
      </c>
      <c r="N121" s="5">
        <v>3025</v>
      </c>
    </row>
    <row r="122" spans="1:15" x14ac:dyDescent="0.3">
      <c r="A122" s="6" t="s">
        <v>16</v>
      </c>
      <c r="B122" s="8">
        <v>6425</v>
      </c>
      <c r="C122" s="8">
        <v>11982</v>
      </c>
      <c r="D122" s="8">
        <v>81</v>
      </c>
      <c r="E122" s="8">
        <v>49</v>
      </c>
      <c r="F122" s="8">
        <v>6066</v>
      </c>
      <c r="G122" s="8">
        <v>1</v>
      </c>
      <c r="H122" s="8">
        <v>19</v>
      </c>
      <c r="I122" s="8">
        <v>15</v>
      </c>
      <c r="J122" s="8">
        <v>129</v>
      </c>
      <c r="K122" s="8">
        <v>392</v>
      </c>
      <c r="L122" s="8">
        <v>1074</v>
      </c>
      <c r="M122" s="8">
        <v>5834</v>
      </c>
      <c r="N122" s="9">
        <v>3643</v>
      </c>
    </row>
    <row r="123" spans="1:15" x14ac:dyDescent="0.3">
      <c r="A123" s="6" t="s">
        <v>17</v>
      </c>
      <c r="B123" s="8">
        <v>10745</v>
      </c>
      <c r="C123" s="8">
        <v>13518</v>
      </c>
      <c r="D123" s="8">
        <v>231</v>
      </c>
      <c r="E123" s="8">
        <v>91</v>
      </c>
      <c r="F123" s="8">
        <v>4746</v>
      </c>
      <c r="G123" s="8">
        <v>570</v>
      </c>
      <c r="H123" s="8">
        <v>168</v>
      </c>
      <c r="I123" s="8">
        <v>36</v>
      </c>
      <c r="J123" s="8">
        <v>148</v>
      </c>
      <c r="K123" s="8">
        <v>3846</v>
      </c>
      <c r="L123" s="8">
        <v>246</v>
      </c>
      <c r="M123" s="8">
        <v>5201</v>
      </c>
      <c r="N123" s="9">
        <v>14729</v>
      </c>
    </row>
    <row r="124" spans="1:15" x14ac:dyDescent="0.3">
      <c r="A124" s="6" t="s">
        <v>18</v>
      </c>
      <c r="B124" s="8">
        <v>1462</v>
      </c>
      <c r="C124" s="8">
        <v>1618</v>
      </c>
      <c r="D124" s="8">
        <v>60</v>
      </c>
      <c r="E124" s="8">
        <v>23</v>
      </c>
      <c r="F124" s="8">
        <v>108</v>
      </c>
      <c r="G124" s="8">
        <v>0</v>
      </c>
      <c r="H124" s="8">
        <v>49</v>
      </c>
      <c r="I124" s="8">
        <v>3</v>
      </c>
      <c r="J124" s="8" t="s">
        <v>55</v>
      </c>
      <c r="K124" s="8">
        <v>97</v>
      </c>
      <c r="L124" s="8">
        <v>44</v>
      </c>
      <c r="M124" s="8">
        <v>789</v>
      </c>
      <c r="N124" s="9">
        <v>2631</v>
      </c>
    </row>
    <row r="125" spans="1:15" x14ac:dyDescent="0.3">
      <c r="A125" s="6" t="s">
        <v>19</v>
      </c>
      <c r="B125" s="8">
        <v>11027</v>
      </c>
      <c r="C125" s="8">
        <v>15080</v>
      </c>
      <c r="D125" s="8">
        <v>207</v>
      </c>
      <c r="E125" s="8">
        <v>59</v>
      </c>
      <c r="F125" s="8">
        <v>1078</v>
      </c>
      <c r="G125" s="8">
        <v>0</v>
      </c>
      <c r="H125" s="8">
        <v>17</v>
      </c>
      <c r="I125" s="8">
        <v>5</v>
      </c>
      <c r="J125" s="8">
        <v>134</v>
      </c>
      <c r="K125" s="8">
        <v>1817</v>
      </c>
      <c r="L125" s="8">
        <v>116</v>
      </c>
      <c r="M125" s="8">
        <v>3086</v>
      </c>
      <c r="N125" s="9">
        <v>9811</v>
      </c>
    </row>
    <row r="126" spans="1:15" x14ac:dyDescent="0.3">
      <c r="A126" s="6" t="s">
        <v>20</v>
      </c>
      <c r="B126" s="8">
        <v>11524</v>
      </c>
      <c r="C126" s="8">
        <v>11035</v>
      </c>
      <c r="D126" s="8">
        <v>1050</v>
      </c>
      <c r="E126" s="8">
        <v>115</v>
      </c>
      <c r="F126" s="8">
        <v>87</v>
      </c>
      <c r="G126" s="8">
        <v>0</v>
      </c>
      <c r="H126" s="8">
        <v>17</v>
      </c>
      <c r="I126" s="8">
        <v>7</v>
      </c>
      <c r="J126" s="8">
        <v>2</v>
      </c>
      <c r="K126" s="8">
        <v>558</v>
      </c>
      <c r="L126" s="8"/>
      <c r="M126" s="8">
        <v>2280</v>
      </c>
      <c r="N126" s="9">
        <v>5667</v>
      </c>
    </row>
    <row r="127" spans="1:15" x14ac:dyDescent="0.3">
      <c r="A127" s="6" t="s">
        <v>21</v>
      </c>
      <c r="B127" s="8">
        <v>27651</v>
      </c>
      <c r="C127" s="8">
        <v>33405</v>
      </c>
      <c r="D127" s="8">
        <v>150</v>
      </c>
      <c r="E127" s="8">
        <v>142</v>
      </c>
      <c r="F127" s="8">
        <v>2125</v>
      </c>
      <c r="G127" s="8">
        <v>5</v>
      </c>
      <c r="H127" s="8">
        <v>40</v>
      </c>
      <c r="I127" s="8">
        <v>15</v>
      </c>
      <c r="J127" s="8">
        <v>89</v>
      </c>
      <c r="K127" s="8">
        <v>7362</v>
      </c>
      <c r="L127" s="8">
        <v>330</v>
      </c>
      <c r="M127" s="8">
        <v>8802</v>
      </c>
      <c r="N127" s="9">
        <v>10072</v>
      </c>
    </row>
    <row r="128" spans="1:15" x14ac:dyDescent="0.3">
      <c r="A128" s="6" t="s">
        <v>22</v>
      </c>
      <c r="B128" s="8">
        <v>1504</v>
      </c>
      <c r="C128" s="8">
        <v>2559</v>
      </c>
      <c r="D128" s="8">
        <v>42</v>
      </c>
      <c r="E128" s="8">
        <v>19</v>
      </c>
      <c r="F128" s="8">
        <v>947</v>
      </c>
      <c r="G128" s="8">
        <v>0</v>
      </c>
      <c r="H128" s="8">
        <v>11</v>
      </c>
      <c r="I128" s="8">
        <v>3</v>
      </c>
      <c r="J128" s="8">
        <v>19</v>
      </c>
      <c r="K128" s="8">
        <v>90</v>
      </c>
      <c r="L128" s="8">
        <v>19</v>
      </c>
      <c r="M128" s="8">
        <v>862</v>
      </c>
      <c r="N128" s="9">
        <v>2188</v>
      </c>
    </row>
    <row r="129" spans="1:14" x14ac:dyDescent="0.3">
      <c r="A129" s="20" t="s">
        <v>23</v>
      </c>
      <c r="B129" s="8">
        <v>5094</v>
      </c>
      <c r="C129" s="8">
        <v>4046</v>
      </c>
      <c r="D129" s="8">
        <v>185</v>
      </c>
      <c r="E129" s="8">
        <v>66</v>
      </c>
      <c r="F129" s="8">
        <v>568</v>
      </c>
      <c r="G129" s="8">
        <v>5</v>
      </c>
      <c r="H129" s="8">
        <v>44</v>
      </c>
      <c r="I129" s="8">
        <v>5</v>
      </c>
      <c r="J129" s="8">
        <v>3</v>
      </c>
      <c r="K129" s="8">
        <v>252</v>
      </c>
      <c r="L129" s="8">
        <v>3</v>
      </c>
      <c r="M129" s="8">
        <v>2280</v>
      </c>
      <c r="N129" s="9">
        <v>6957</v>
      </c>
    </row>
    <row r="130" spans="1:14" x14ac:dyDescent="0.3">
      <c r="A130" s="20" t="s">
        <v>24</v>
      </c>
      <c r="B130" s="8">
        <v>18098</v>
      </c>
      <c r="C130" s="8">
        <v>21759</v>
      </c>
      <c r="D130" s="8">
        <v>230</v>
      </c>
      <c r="E130" s="8">
        <v>51</v>
      </c>
      <c r="F130" s="8">
        <v>8</v>
      </c>
      <c r="G130" s="8">
        <v>0</v>
      </c>
      <c r="H130" s="8">
        <v>26</v>
      </c>
      <c r="I130" s="8">
        <v>7</v>
      </c>
      <c r="J130" s="8" t="s">
        <v>55</v>
      </c>
      <c r="K130" s="8">
        <v>195</v>
      </c>
      <c r="L130" s="8">
        <v>107</v>
      </c>
      <c r="M130" s="8">
        <v>6428</v>
      </c>
      <c r="N130" s="9">
        <v>3097</v>
      </c>
    </row>
    <row r="131" spans="1:14" x14ac:dyDescent="0.3">
      <c r="A131" s="20" t="s">
        <v>25</v>
      </c>
      <c r="B131" s="8">
        <v>4414</v>
      </c>
      <c r="C131" s="8">
        <v>6719</v>
      </c>
      <c r="D131" s="8">
        <v>127</v>
      </c>
      <c r="E131" s="8">
        <v>54</v>
      </c>
      <c r="F131" s="8">
        <v>785</v>
      </c>
      <c r="G131" s="8">
        <v>0</v>
      </c>
      <c r="H131" s="8">
        <v>24</v>
      </c>
      <c r="I131" s="8">
        <v>7</v>
      </c>
      <c r="J131" s="8" t="s">
        <v>55</v>
      </c>
      <c r="K131" s="8">
        <v>611</v>
      </c>
      <c r="L131" s="8">
        <v>119</v>
      </c>
      <c r="M131" s="8">
        <v>1763</v>
      </c>
      <c r="N131" s="9">
        <v>6101</v>
      </c>
    </row>
    <row r="132" spans="1:14" x14ac:dyDescent="0.3">
      <c r="A132" s="20" t="s">
        <v>26</v>
      </c>
      <c r="B132" s="8">
        <v>3256</v>
      </c>
      <c r="C132" s="8">
        <v>4256</v>
      </c>
      <c r="D132" s="8">
        <v>180</v>
      </c>
      <c r="E132" s="8">
        <v>71</v>
      </c>
      <c r="F132" s="8">
        <v>123</v>
      </c>
      <c r="G132" s="8">
        <v>0</v>
      </c>
      <c r="H132" s="8">
        <v>16</v>
      </c>
      <c r="I132" s="8">
        <v>0</v>
      </c>
      <c r="J132" s="8">
        <v>12</v>
      </c>
      <c r="K132" s="8">
        <v>143</v>
      </c>
      <c r="L132" s="8">
        <v>3</v>
      </c>
      <c r="M132" s="8">
        <v>1375</v>
      </c>
      <c r="N132" s="9">
        <v>2870</v>
      </c>
    </row>
    <row r="133" spans="1:14" x14ac:dyDescent="0.3">
      <c r="A133" s="6" t="s">
        <v>27</v>
      </c>
      <c r="B133" s="8">
        <v>5444</v>
      </c>
      <c r="C133" s="8">
        <v>7229</v>
      </c>
      <c r="D133" s="8">
        <v>86</v>
      </c>
      <c r="E133" s="8">
        <v>38</v>
      </c>
      <c r="F133" s="8">
        <v>408</v>
      </c>
      <c r="G133" s="8">
        <v>1</v>
      </c>
      <c r="H133" s="8">
        <v>26</v>
      </c>
      <c r="I133" s="8">
        <v>9</v>
      </c>
      <c r="J133" s="8">
        <v>20</v>
      </c>
      <c r="K133" s="8">
        <v>1805</v>
      </c>
      <c r="L133" s="8">
        <v>1</v>
      </c>
      <c r="M133" s="8">
        <v>4454</v>
      </c>
      <c r="N133" s="9">
        <v>6866</v>
      </c>
    </row>
    <row r="134" spans="1:14" x14ac:dyDescent="0.3">
      <c r="A134" s="6" t="s">
        <v>28</v>
      </c>
      <c r="B134" s="8">
        <v>8569</v>
      </c>
      <c r="C134" s="8">
        <v>9622</v>
      </c>
      <c r="D134" s="8">
        <v>120</v>
      </c>
      <c r="E134" s="8">
        <v>47</v>
      </c>
      <c r="F134" s="8">
        <v>276</v>
      </c>
      <c r="G134" s="8">
        <v>0</v>
      </c>
      <c r="H134" s="8">
        <v>19</v>
      </c>
      <c r="I134" s="8">
        <v>13</v>
      </c>
      <c r="J134" s="8">
        <v>2</v>
      </c>
      <c r="K134" s="8">
        <v>109</v>
      </c>
      <c r="L134" s="8">
        <v>82</v>
      </c>
      <c r="M134" s="8">
        <v>4337</v>
      </c>
      <c r="N134" s="9">
        <v>3473</v>
      </c>
    </row>
    <row r="135" spans="1:14" x14ac:dyDescent="0.3">
      <c r="A135" s="6" t="s">
        <v>29</v>
      </c>
      <c r="B135" s="8">
        <v>11528</v>
      </c>
      <c r="C135" s="8">
        <v>23836</v>
      </c>
      <c r="D135" s="8">
        <v>215</v>
      </c>
      <c r="E135" s="8">
        <v>101</v>
      </c>
      <c r="F135" s="8">
        <v>5494</v>
      </c>
      <c r="G135" s="8">
        <v>18</v>
      </c>
      <c r="H135" s="8">
        <v>26</v>
      </c>
      <c r="I135" s="8">
        <v>17</v>
      </c>
      <c r="J135" s="8">
        <v>297</v>
      </c>
      <c r="K135" s="8">
        <v>701</v>
      </c>
      <c r="L135" s="8">
        <v>970</v>
      </c>
      <c r="M135" s="8">
        <v>8544</v>
      </c>
      <c r="N135" s="9">
        <v>7131</v>
      </c>
    </row>
    <row r="136" spans="1:14" ht="13.5" thickBot="1" x14ac:dyDescent="0.35">
      <c r="A136" s="10" t="s">
        <v>30</v>
      </c>
      <c r="B136" s="12">
        <v>2022</v>
      </c>
      <c r="C136" s="12">
        <v>2156</v>
      </c>
      <c r="D136" s="12">
        <v>127</v>
      </c>
      <c r="E136" s="12">
        <v>38</v>
      </c>
      <c r="F136" s="12">
        <v>753</v>
      </c>
      <c r="G136" s="12">
        <v>0</v>
      </c>
      <c r="H136" s="12">
        <v>15</v>
      </c>
      <c r="I136" s="12">
        <v>10</v>
      </c>
      <c r="J136" s="12">
        <v>1</v>
      </c>
      <c r="K136" s="12">
        <v>163</v>
      </c>
      <c r="L136" s="12">
        <v>244</v>
      </c>
      <c r="M136" s="12">
        <v>1216</v>
      </c>
      <c r="N136" s="13">
        <v>5365</v>
      </c>
    </row>
    <row r="137" spans="1:14" ht="13.5" thickBot="1" x14ac:dyDescent="0.35">
      <c r="A137" s="14" t="s">
        <v>31</v>
      </c>
      <c r="B137" s="16">
        <v>130681</v>
      </c>
      <c r="C137" s="16">
        <v>171063</v>
      </c>
      <c r="D137" s="16">
        <v>3233</v>
      </c>
      <c r="E137" s="16">
        <v>1041</v>
      </c>
      <c r="F137" s="16">
        <v>24759</v>
      </c>
      <c r="G137" s="16">
        <v>601</v>
      </c>
      <c r="H137" s="16">
        <v>544</v>
      </c>
      <c r="I137" s="16">
        <v>165</v>
      </c>
      <c r="J137" s="16">
        <v>861</v>
      </c>
      <c r="K137" s="16">
        <v>18577</v>
      </c>
      <c r="L137" s="16">
        <v>3530</v>
      </c>
      <c r="M137" s="16">
        <v>58394</v>
      </c>
      <c r="N137" s="16">
        <v>93626</v>
      </c>
    </row>
    <row r="139" spans="1:14" ht="63.75" customHeight="1" x14ac:dyDescent="0.3">
      <c r="A139" s="28" t="str">
        <f>A92</f>
        <v xml:space="preserve">Źródło:  System Informacji Zarządczej ARiMR
Data sporządzenia: 25.07.2025 r. 
Osoba odpowiedzialna za treść informacji: Katarzyna Kotańska p.o. Dyrektora Departamentu Analiz i Sprawozdawczości
Wykorzystanie danych możliwe za podaniem źródła.  </v>
      </c>
      <c r="B139" s="28"/>
      <c r="C139" s="28"/>
      <c r="D139" s="28"/>
      <c r="E139" s="28"/>
      <c r="F139" s="28"/>
      <c r="G139" s="28"/>
      <c r="H139" s="28"/>
      <c r="I139" s="28"/>
      <c r="J139" s="28"/>
      <c r="K139" s="28"/>
      <c r="L139" s="28"/>
      <c r="M139" s="28"/>
      <c r="N139" s="28"/>
    </row>
    <row r="140" spans="1:14" ht="52.5" customHeight="1" x14ac:dyDescent="0.3">
      <c r="A140" s="28" t="str">
        <f>A93</f>
        <v>Osoba udostępniająca informację: Magdalena Głażewska
Data udostępnienia informacji: 29.07.2025 r.</v>
      </c>
      <c r="B140" s="28"/>
      <c r="C140" s="28"/>
      <c r="D140" s="28"/>
      <c r="E140" s="28"/>
      <c r="F140" s="28"/>
      <c r="G140" s="28"/>
      <c r="H140" s="28"/>
      <c r="I140" s="28"/>
      <c r="J140" s="28"/>
      <c r="K140" s="28"/>
      <c r="L140" s="28"/>
      <c r="M140" s="28"/>
      <c r="N140" s="28"/>
    </row>
    <row r="1415" spans="8:8" x14ac:dyDescent="0.3">
      <c r="H1415" s="45"/>
    </row>
  </sheetData>
  <mergeCells count="49">
    <mergeCell ref="A140:N140"/>
    <mergeCell ref="F99:M99"/>
    <mergeCell ref="N99:N100"/>
    <mergeCell ref="O99:O100"/>
    <mergeCell ref="A119:A120"/>
    <mergeCell ref="B119:N119"/>
    <mergeCell ref="A139:N139"/>
    <mergeCell ref="A93:N93"/>
    <mergeCell ref="A95:M95"/>
    <mergeCell ref="A96:N96"/>
    <mergeCell ref="A97:N97"/>
    <mergeCell ref="A98:N98"/>
    <mergeCell ref="A99:A100"/>
    <mergeCell ref="B99:B100"/>
    <mergeCell ref="C99:C100"/>
    <mergeCell ref="D99:D100"/>
    <mergeCell ref="E99:E100"/>
    <mergeCell ref="F52:L52"/>
    <mergeCell ref="M52:M53"/>
    <mergeCell ref="N52:N53"/>
    <mergeCell ref="A72:A73"/>
    <mergeCell ref="B72:N72"/>
    <mergeCell ref="A92:N92"/>
    <mergeCell ref="A46:N46"/>
    <mergeCell ref="A48:M48"/>
    <mergeCell ref="A49:N49"/>
    <mergeCell ref="A50:N50"/>
    <mergeCell ref="A51:N51"/>
    <mergeCell ref="A52:A53"/>
    <mergeCell ref="B52:B53"/>
    <mergeCell ref="C52:C53"/>
    <mergeCell ref="D52:D53"/>
    <mergeCell ref="E52:E53"/>
    <mergeCell ref="G5:L5"/>
    <mergeCell ref="M5:M6"/>
    <mergeCell ref="N5:N6"/>
    <mergeCell ref="A25:A26"/>
    <mergeCell ref="B25:N25"/>
    <mergeCell ref="A45:N45"/>
    <mergeCell ref="A1:M1"/>
    <mergeCell ref="A2:N2"/>
    <mergeCell ref="A3:N3"/>
    <mergeCell ref="A4:N4"/>
    <mergeCell ref="A5:A6"/>
    <mergeCell ref="B5:B6"/>
    <mergeCell ref="C5:C6"/>
    <mergeCell ref="D5:D6"/>
    <mergeCell ref="E5:E6"/>
    <mergeCell ref="F5:F6"/>
  </mergeCells>
  <pageMargins left="0.31496062992125984" right="0.31496062992125984" top="0.74803149606299213" bottom="0.74803149606299213" header="0.31496062992125984" footer="0.31496062992125984"/>
  <pageSetup paperSize="8" scale="70" fitToWidth="3" fitToHeight="4" orientation="landscape" r:id="rId1"/>
  <rowBreaks count="2" manualBreakCount="2">
    <brk id="46" max="14" man="1"/>
    <brk id="94" max="14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141196DC-C4F5-4A64-92D3-EE721B6E3EBF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PS WPR_Interwencje-bezpośre (2)</vt:lpstr>
      <vt:lpstr>'PS WPR_Interwencje-bezpośre (2)'!Obszar_wydruku</vt:lpstr>
      <vt:lpstr>'PS WPR_Interwencje-bezpośre (2)'!Print_Area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 Głażewska</dc:creator>
  <cp:lastModifiedBy>Głażewska Magdalena</cp:lastModifiedBy>
  <dcterms:created xsi:type="dcterms:W3CDTF">2023-08-29T10:21:01Z</dcterms:created>
  <dcterms:modified xsi:type="dcterms:W3CDTF">2025-07-25T09:18:32Z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55c74ed0-3c7b-450d-8971-9e3a8a795a29</vt:lpwstr>
  </property>
  <property fmtid="{D5CDD505-2E9C-101B-9397-08002B2CF9AE}" pid="3" name="bjSaver">
    <vt:lpwstr>JR33OC4w12Nj0VZfyiA+2myjHThDJFQH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