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D7712ABE-6362-4349-A467-4E7248B1D38B}" xr6:coauthVersionLast="47" xr6:coauthVersionMax="47" xr10:uidLastSave="{00000000-0000-0000-0000-000000000000}"/>
  <bookViews>
    <workbookView xWindow="3765" yWindow="1530" windowWidth="18900" windowHeight="11055" xr2:uid="{DC957469-006D-461E-AE4E-154794C04EC7}"/>
  </bookViews>
  <sheets>
    <sheet name="PS WPR_Interwencje-bezpośre" sheetId="28" r:id="rId1"/>
  </sheets>
  <externalReferences>
    <externalReference r:id="rId2"/>
  </externalReferences>
  <definedNames>
    <definedName name="_xlnm.Print_Area" localSheetId="0">'PS WPR_Interwencje-bezpośre'!$A$1:$O$140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0" i="28" l="1"/>
  <c r="A93" i="28"/>
  <c r="A92" i="28"/>
  <c r="A139" i="28" s="1"/>
  <c r="A46" i="28"/>
  <c r="A45" i="28"/>
  <c r="A2" i="28"/>
  <c r="A49" i="28" s="1"/>
  <c r="A96" i="28" s="1"/>
</calcChain>
</file>

<file path=xl/sharedStrings.xml><?xml version="1.0" encoding="utf-8"?>
<sst xmlns="http://schemas.openxmlformats.org/spreadsheetml/2006/main" count="202" uniqueCount="55">
  <si>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</si>
  <si>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</si>
  <si>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</si>
  <si>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</si>
  <si>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</si>
  <si>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</si>
  <si>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</si>
  <si>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</si>
  <si>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</si>
  <si>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</si>
  <si>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</si>
  <si>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</si>
  <si>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</si>
  <si>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</si>
  <si>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</si>
  <si>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</si>
  <si>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</si>
  <si>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</si>
  <si>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</si>
  <si>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</si>
  <si>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</si>
  <si>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</si>
  <si>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</si>
  <si>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</si>
  <si>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</si>
  <si>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</si>
  <si>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</si>
  <si>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</si>
  <si>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</si>
  <si>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</si>
  <si>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</si>
  <si>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</si>
  <si>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</si>
  <si>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</si>
  <si>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</si>
  <si>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</si>
  <si>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</si>
  <si>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</si>
  <si>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</si>
  <si>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</si>
  <si>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</si>
  <si>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</si>
  <si>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</si>
  <si>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</si>
  <si>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</si>
  <si>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</si>
  <si>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</si>
  <si>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</si>
  <si>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</si>
  <si>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</si>
  <si>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</si>
  <si>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</si>
  <si>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>Interwencje bezpośrednie w ramach Kampanii 2025</t>
  </si>
  <si>
    <t>(Termin naboru od 15 marca do 1 lipca 2025 r., ostateczna data złożenia: 11 lipca 2025 r.)</t>
  </si>
  <si>
    <t>4_8 - Eko-schemat - Materiał siewny kategorii elitarny lub kwalifiko-walny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</si>
</sst>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 applyAlignment="1">
      <alignment vertical="center"/>
    </xf>
    <xf numFmtId="0" fontId="7" fillId="0" borderId="0" xfId="1" applyFont="1"/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7-2025/informacja_www_lip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31.07.2025 r.</v>
          </cell>
        </row>
        <row r="23">
          <cell r="A23" t="str">
    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27.08.2025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B479-FA8A-4E94-9368-1FD252F9AC3B}">
  <sheetPr>
    <tabColor rgb="FF92D050"/>
  </sheetPr>
  <dimension ref="A1:P1415"/>
  <sheetViews>
    <sheetView showGridLines="0" tabSelected="1" view="pageBreakPreview" zoomScale="80" zoomScaleNormal="70" zoomScaleSheetLayoutView="80" workbookViewId="0">
      <selection activeCell="E142" sqref="E142"/>
    </sheetView>
  </sheetViews>
  <sheetFormatPr defaultColWidth="9.140625" defaultRowHeight="12.75" x14ac:dyDescent="0.2"/>
  <cols>
    <col min="1" max="1" width="34.85546875" style="44" customWidth="1"/>
    <col min="2" max="2" width="22.85546875" style="44" customWidth="1"/>
    <col min="3" max="8" width="18.7109375" style="44" customWidth="1"/>
    <col min="9" max="9" width="20.140625" style="44" customWidth="1"/>
    <col min="10" max="11" width="18.7109375" style="44" customWidth="1"/>
    <col min="12" max="12" width="20.140625" style="44" customWidth="1"/>
    <col min="13" max="13" width="17" style="44" customWidth="1"/>
    <col min="14" max="14" width="16.140625" style="44" customWidth="1"/>
    <col min="15" max="15" width="12.28515625" style="44" customWidth="1"/>
    <col min="16" max="16" width="10.7109375" style="44" customWidth="1"/>
    <col min="17" max="16384" width="9.140625" style="44"/>
  </cols>
  <sheetData>
    <row r="1" spans="1:14" ht="72.7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14" ht="25.5" customHeight="1" x14ac:dyDescent="0.2">
      <c r="A2" s="38" t="str">
        <f>[1]Mechanizmy_rynkowe!A2</f>
        <v>Dane na dzień 31.07.2025 r.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5.5" customHeight="1" x14ac:dyDescent="0.2">
      <c r="A3" s="38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45" customFormat="1" ht="38.450000000000003" customHeight="1" thickBot="1" x14ac:dyDescent="0.3">
      <c r="A4" s="39" t="s">
        <v>47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5" customHeight="1" x14ac:dyDescent="0.2">
      <c r="A5" s="35" t="s">
        <v>1</v>
      </c>
      <c r="B5" s="40" t="s">
        <v>2</v>
      </c>
      <c r="C5" s="42" t="s">
        <v>46</v>
      </c>
      <c r="D5" s="31" t="s">
        <v>3</v>
      </c>
      <c r="E5" s="31" t="s">
        <v>4</v>
      </c>
      <c r="F5" s="31" t="s">
        <v>5</v>
      </c>
      <c r="G5" s="31" t="s">
        <v>6</v>
      </c>
      <c r="H5" s="31"/>
      <c r="I5" s="31"/>
      <c r="J5" s="31"/>
      <c r="K5" s="31"/>
      <c r="L5" s="33"/>
      <c r="M5" s="31" t="s">
        <v>7</v>
      </c>
      <c r="N5" s="33" t="s">
        <v>8</v>
      </c>
    </row>
    <row r="6" spans="1:14" ht="60" customHeight="1" thickBot="1" x14ac:dyDescent="0.25">
      <c r="A6" s="36"/>
      <c r="B6" s="41"/>
      <c r="C6" s="43"/>
      <c r="D6" s="32"/>
      <c r="E6" s="32"/>
      <c r="F6" s="32"/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6" t="s">
        <v>14</v>
      </c>
      <c r="M6" s="32"/>
      <c r="N6" s="34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20273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28782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54533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5873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38563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21514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57039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11033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21616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28864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6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15865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6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11277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6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18113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6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15454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6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43852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6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11112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6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403763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6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 x14ac:dyDescent="0.2">
      <c r="A25" s="35" t="s">
        <v>1</v>
      </c>
      <c r="B25" s="31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3"/>
      <c r="O25" s="1"/>
      <c r="P25" s="1"/>
    </row>
    <row r="26" spans="1:16" ht="39" thickBot="1" x14ac:dyDescent="0.25">
      <c r="A26" s="36"/>
      <c r="B26" s="25" t="s">
        <v>33</v>
      </c>
      <c r="C26" s="25" t="s">
        <v>34</v>
      </c>
      <c r="D26" s="25" t="s">
        <v>35</v>
      </c>
      <c r="E26" s="25" t="s">
        <v>36</v>
      </c>
      <c r="F26" s="25" t="s">
        <v>37</v>
      </c>
      <c r="G26" s="25" t="s">
        <v>38</v>
      </c>
      <c r="H26" s="25" t="s">
        <v>39</v>
      </c>
      <c r="I26" s="25" t="s">
        <v>40</v>
      </c>
      <c r="J26" s="25" t="s">
        <v>41</v>
      </c>
      <c r="K26" s="25" t="s">
        <v>42</v>
      </c>
      <c r="L26" s="25" t="s">
        <v>43</v>
      </c>
      <c r="M26" s="25" t="s">
        <v>44</v>
      </c>
      <c r="N26" s="26" t="s">
        <v>45</v>
      </c>
      <c r="O26" s="1"/>
      <c r="P26" s="1"/>
    </row>
    <row r="27" spans="1:16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  <c r="O27" s="1"/>
      <c r="P27" s="1"/>
    </row>
    <row r="28" spans="1:16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  <c r="O28" s="1"/>
      <c r="P28" s="1"/>
    </row>
    <row r="29" spans="1:16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  <c r="O29" s="1"/>
      <c r="P29" s="1"/>
    </row>
    <row r="30" spans="1:16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  <c r="O30" s="1"/>
      <c r="P30" s="1"/>
    </row>
    <row r="31" spans="1:16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  <c r="O31" s="1"/>
      <c r="P31" s="1"/>
    </row>
    <row r="32" spans="1:16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  <c r="O32" s="1"/>
      <c r="P32" s="1"/>
    </row>
    <row r="33" spans="1:16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  <c r="O33" s="1"/>
      <c r="P33" s="1"/>
    </row>
    <row r="34" spans="1:16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  <c r="O34" s="1"/>
      <c r="P34" s="1"/>
    </row>
    <row r="35" spans="1:16" x14ac:dyDescent="0.2">
      <c r="A35" s="20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  <c r="O35" s="1"/>
      <c r="P35" s="1"/>
    </row>
    <row r="36" spans="1:16" x14ac:dyDescent="0.2">
      <c r="A36" s="20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  <c r="O36" s="1"/>
      <c r="P36" s="1"/>
    </row>
    <row r="37" spans="1:16" x14ac:dyDescent="0.2">
      <c r="A37" s="20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  <c r="O37" s="1"/>
      <c r="P37" s="1"/>
    </row>
    <row r="38" spans="1:16" x14ac:dyDescent="0.2">
      <c r="A38" s="20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  <c r="O38" s="1"/>
      <c r="P38" s="1"/>
    </row>
    <row r="39" spans="1:16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  <c r="O39" s="1"/>
      <c r="P39" s="1"/>
    </row>
    <row r="40" spans="1:16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  <c r="O40" s="1"/>
      <c r="P40" s="1"/>
    </row>
    <row r="41" spans="1:16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  <c r="O41" s="1"/>
      <c r="P41" s="1"/>
    </row>
    <row r="42" spans="1:16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  <c r="O42" s="1"/>
      <c r="P42" s="1"/>
    </row>
    <row r="43" spans="1:16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78" customHeight="1" x14ac:dyDescent="0.2">
      <c r="A45" s="27" t="str">
        <f>[1]Mechanizmy_rynkowe!A23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"/>
      <c r="P45" s="1"/>
    </row>
    <row r="46" spans="1:16" ht="30" customHeight="1" x14ac:dyDescent="0.2">
      <c r="A46" s="27" t="str">
        <f>[1]Mechanizmy_rynkowe!A24</f>
        <v>Osoba udostępniająca informację: Magdalena Głażewska
Data udostępnienia informacji: 27.08.2025 r.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1"/>
      <c r="P46" s="1"/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69" customHeight="1" x14ac:dyDescent="0.2">
      <c r="A48" s="37" t="s">
        <v>0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1"/>
      <c r="O48" s="1"/>
      <c r="P48" s="1"/>
    </row>
    <row r="49" spans="1:16" x14ac:dyDescent="0.2">
      <c r="A49" s="38" t="str">
        <f>A2</f>
        <v>Dane na dzień 31.07.2025 r.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"/>
      <c r="P49" s="1"/>
    </row>
    <row r="50" spans="1:16" ht="27.75" customHeight="1" x14ac:dyDescent="0.2">
      <c r="A50" s="38" t="s">
        <v>49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"/>
      <c r="P50" s="1"/>
    </row>
    <row r="51" spans="1:16" ht="27" customHeight="1" thickBot="1" x14ac:dyDescent="0.25">
      <c r="A51" s="39" t="s">
        <v>50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1"/>
      <c r="P51" s="1"/>
    </row>
    <row r="52" spans="1:16" ht="12.95" customHeight="1" x14ac:dyDescent="0.2">
      <c r="A52" s="35" t="s">
        <v>1</v>
      </c>
      <c r="B52" s="40" t="s">
        <v>2</v>
      </c>
      <c r="C52" s="31" t="s">
        <v>3</v>
      </c>
      <c r="D52" s="31" t="s">
        <v>4</v>
      </c>
      <c r="E52" s="31" t="s">
        <v>5</v>
      </c>
      <c r="F52" s="28" t="s">
        <v>6</v>
      </c>
      <c r="G52" s="29"/>
      <c r="H52" s="29"/>
      <c r="I52" s="29"/>
      <c r="J52" s="29"/>
      <c r="K52" s="29"/>
      <c r="L52" s="30"/>
      <c r="M52" s="31" t="s">
        <v>7</v>
      </c>
      <c r="N52" s="33" t="s">
        <v>8</v>
      </c>
      <c r="O52" s="1"/>
      <c r="P52" s="1"/>
    </row>
    <row r="53" spans="1:16" ht="39" thickBot="1" x14ac:dyDescent="0.25">
      <c r="A53" s="36"/>
      <c r="B53" s="41"/>
      <c r="C53" s="32"/>
      <c r="D53" s="32"/>
      <c r="E53" s="32"/>
      <c r="F53" s="25" t="s">
        <v>9</v>
      </c>
      <c r="G53" s="25" t="s">
        <v>10</v>
      </c>
      <c r="H53" s="25" t="s">
        <v>11</v>
      </c>
      <c r="I53" s="25" t="s">
        <v>12</v>
      </c>
      <c r="J53" s="25" t="s">
        <v>13</v>
      </c>
      <c r="K53" s="26" t="s">
        <v>14</v>
      </c>
      <c r="L53" s="21" t="s">
        <v>51</v>
      </c>
      <c r="M53" s="32"/>
      <c r="N53" s="34"/>
      <c r="O53" s="1"/>
      <c r="P53" s="1"/>
    </row>
    <row r="54" spans="1:16" x14ac:dyDescent="0.2">
      <c r="A54" s="2" t="s">
        <v>15</v>
      </c>
      <c r="B54" s="3">
        <v>47102</v>
      </c>
      <c r="C54" s="4">
        <v>39766</v>
      </c>
      <c r="D54" s="4">
        <v>39731</v>
      </c>
      <c r="E54" s="4">
        <v>2176</v>
      </c>
      <c r="F54" s="4">
        <v>324</v>
      </c>
      <c r="G54" s="4">
        <v>20465</v>
      </c>
      <c r="H54" s="4">
        <v>225</v>
      </c>
      <c r="I54" s="4">
        <v>495</v>
      </c>
      <c r="J54" s="4">
        <v>738</v>
      </c>
      <c r="K54" s="5">
        <v>1734</v>
      </c>
      <c r="L54" s="22">
        <v>1377</v>
      </c>
      <c r="M54" s="4">
        <v>39190</v>
      </c>
      <c r="N54" s="5">
        <v>10</v>
      </c>
      <c r="O54" s="1"/>
      <c r="P54" s="1"/>
    </row>
    <row r="55" spans="1:16" x14ac:dyDescent="0.2">
      <c r="A55" s="6" t="s">
        <v>16</v>
      </c>
      <c r="B55" s="7">
        <v>55664</v>
      </c>
      <c r="C55" s="8">
        <v>50447</v>
      </c>
      <c r="D55" s="8">
        <v>50416</v>
      </c>
      <c r="E55" s="8">
        <v>2989</v>
      </c>
      <c r="F55" s="8">
        <v>408</v>
      </c>
      <c r="G55" s="8">
        <v>29133</v>
      </c>
      <c r="H55" s="8">
        <v>639</v>
      </c>
      <c r="I55" s="8">
        <v>515</v>
      </c>
      <c r="J55" s="8">
        <v>258</v>
      </c>
      <c r="K55" s="9">
        <v>8860</v>
      </c>
      <c r="L55" s="23">
        <v>757</v>
      </c>
      <c r="M55" s="8">
        <v>51569</v>
      </c>
      <c r="N55" s="9">
        <v>368</v>
      </c>
      <c r="O55" s="1"/>
      <c r="P55" s="1"/>
    </row>
    <row r="56" spans="1:16" x14ac:dyDescent="0.2">
      <c r="A56" s="6" t="s">
        <v>17</v>
      </c>
      <c r="B56" s="7">
        <v>157676</v>
      </c>
      <c r="C56" s="8">
        <v>130217</v>
      </c>
      <c r="D56" s="8">
        <v>130128</v>
      </c>
      <c r="E56" s="8">
        <v>7560</v>
      </c>
      <c r="F56" s="8">
        <v>883</v>
      </c>
      <c r="G56" s="8">
        <v>53862</v>
      </c>
      <c r="H56" s="8">
        <v>1220</v>
      </c>
      <c r="I56" s="8">
        <v>370</v>
      </c>
      <c r="J56" s="8">
        <v>1999</v>
      </c>
      <c r="K56" s="9">
        <v>5383</v>
      </c>
      <c r="L56" s="23">
        <v>1001</v>
      </c>
      <c r="M56" s="8">
        <v>144009</v>
      </c>
      <c r="N56" s="9">
        <v>2440</v>
      </c>
      <c r="O56" s="1"/>
      <c r="P56" s="1"/>
    </row>
    <row r="57" spans="1:16" x14ac:dyDescent="0.2">
      <c r="A57" s="6" t="s">
        <v>18</v>
      </c>
      <c r="B57" s="7">
        <v>17530</v>
      </c>
      <c r="C57" s="8">
        <v>15479</v>
      </c>
      <c r="D57" s="8">
        <v>15465</v>
      </c>
      <c r="E57" s="8">
        <v>810</v>
      </c>
      <c r="F57" s="8">
        <v>195</v>
      </c>
      <c r="G57" s="8">
        <v>5884</v>
      </c>
      <c r="H57" s="8">
        <v>177</v>
      </c>
      <c r="I57" s="8">
        <v>43</v>
      </c>
      <c r="J57" s="8">
        <v>1568</v>
      </c>
      <c r="K57" s="9">
        <v>1203</v>
      </c>
      <c r="L57" s="23">
        <v>723</v>
      </c>
      <c r="M57" s="8">
        <v>13256</v>
      </c>
      <c r="N57" s="9">
        <v>1</v>
      </c>
      <c r="O57" s="1"/>
      <c r="P57" s="1"/>
    </row>
    <row r="58" spans="1:16" x14ac:dyDescent="0.2">
      <c r="A58" s="6" t="s">
        <v>19</v>
      </c>
      <c r="B58" s="7">
        <v>109728</v>
      </c>
      <c r="C58" s="8">
        <v>92204</v>
      </c>
      <c r="D58" s="8">
        <v>92164</v>
      </c>
      <c r="E58" s="8">
        <v>5617</v>
      </c>
      <c r="F58" s="8">
        <v>756</v>
      </c>
      <c r="G58" s="8">
        <v>35046</v>
      </c>
      <c r="H58" s="8">
        <v>886</v>
      </c>
      <c r="I58" s="8">
        <v>73</v>
      </c>
      <c r="J58" s="8">
        <v>363</v>
      </c>
      <c r="K58" s="9">
        <v>7641</v>
      </c>
      <c r="L58" s="23">
        <v>1055</v>
      </c>
      <c r="M58" s="8">
        <v>99969</v>
      </c>
      <c r="N58" s="9">
        <v>3</v>
      </c>
      <c r="O58" s="1"/>
      <c r="P58" s="1"/>
    </row>
    <row r="59" spans="1:16" x14ac:dyDescent="0.2">
      <c r="A59" s="6" t="s">
        <v>20</v>
      </c>
      <c r="B59" s="7">
        <v>106081</v>
      </c>
      <c r="C59" s="8">
        <v>73527</v>
      </c>
      <c r="D59" s="8">
        <v>73474</v>
      </c>
      <c r="E59" s="8">
        <v>4558</v>
      </c>
      <c r="F59" s="8">
        <v>245</v>
      </c>
      <c r="G59" s="8">
        <v>20123</v>
      </c>
      <c r="H59" s="8">
        <v>344</v>
      </c>
      <c r="I59" s="8">
        <v>25</v>
      </c>
      <c r="J59" s="8">
        <v>185</v>
      </c>
      <c r="K59" s="9">
        <v>8173</v>
      </c>
      <c r="L59" s="23">
        <v>323</v>
      </c>
      <c r="M59" s="8">
        <v>68591</v>
      </c>
      <c r="N59" s="9">
        <v>524</v>
      </c>
      <c r="O59" s="1"/>
      <c r="P59" s="1"/>
    </row>
    <row r="60" spans="1:16" x14ac:dyDescent="0.2">
      <c r="A60" s="6" t="s">
        <v>21</v>
      </c>
      <c r="B60" s="7">
        <v>190241</v>
      </c>
      <c r="C60" s="8">
        <v>165734</v>
      </c>
      <c r="D60" s="8">
        <v>165655</v>
      </c>
      <c r="E60" s="8">
        <v>9543</v>
      </c>
      <c r="F60" s="8">
        <v>801</v>
      </c>
      <c r="G60" s="8">
        <v>56924</v>
      </c>
      <c r="H60" s="8">
        <v>3760</v>
      </c>
      <c r="I60" s="8">
        <v>315</v>
      </c>
      <c r="J60" s="8">
        <v>968</v>
      </c>
      <c r="K60" s="9">
        <v>22958</v>
      </c>
      <c r="L60" s="23">
        <v>1241</v>
      </c>
      <c r="M60" s="8">
        <v>157172</v>
      </c>
      <c r="N60" s="9">
        <v>81</v>
      </c>
      <c r="O60" s="1"/>
      <c r="P60" s="1"/>
    </row>
    <row r="61" spans="1:16" x14ac:dyDescent="0.2">
      <c r="A61" s="6" t="s">
        <v>22</v>
      </c>
      <c r="B61" s="7">
        <v>24700</v>
      </c>
      <c r="C61" s="8">
        <v>21303</v>
      </c>
      <c r="D61" s="8">
        <v>21291</v>
      </c>
      <c r="E61" s="8">
        <v>1247</v>
      </c>
      <c r="F61" s="8">
        <v>183</v>
      </c>
      <c r="G61" s="8">
        <v>11184</v>
      </c>
      <c r="H61" s="8">
        <v>229</v>
      </c>
      <c r="I61" s="8">
        <v>361</v>
      </c>
      <c r="J61" s="8">
        <v>125</v>
      </c>
      <c r="K61" s="9">
        <v>1216</v>
      </c>
      <c r="L61" s="23">
        <v>436</v>
      </c>
      <c r="M61" s="8">
        <v>23331</v>
      </c>
      <c r="N61" s="9">
        <v>2</v>
      </c>
      <c r="O61" s="1"/>
      <c r="P61" s="1"/>
    </row>
    <row r="62" spans="1:16" x14ac:dyDescent="0.2">
      <c r="A62" s="6" t="s">
        <v>23</v>
      </c>
      <c r="B62" s="7">
        <v>101883</v>
      </c>
      <c r="C62" s="8">
        <v>60149</v>
      </c>
      <c r="D62" s="8">
        <v>60068</v>
      </c>
      <c r="E62" s="8">
        <v>3628</v>
      </c>
      <c r="F62" s="8">
        <v>451</v>
      </c>
      <c r="G62" s="8">
        <v>19474</v>
      </c>
      <c r="H62" s="8">
        <v>206</v>
      </c>
      <c r="I62" s="8">
        <v>62</v>
      </c>
      <c r="J62" s="8">
        <v>1563</v>
      </c>
      <c r="K62" s="9">
        <v>4033</v>
      </c>
      <c r="L62" s="23">
        <v>515</v>
      </c>
      <c r="M62" s="8">
        <v>75503</v>
      </c>
      <c r="N62" s="9">
        <v>451</v>
      </c>
      <c r="O62" s="1"/>
      <c r="P62" s="1"/>
    </row>
    <row r="63" spans="1:16" x14ac:dyDescent="0.2">
      <c r="A63" s="6" t="s">
        <v>24</v>
      </c>
      <c r="B63" s="7">
        <v>75972</v>
      </c>
      <c r="C63" s="8">
        <v>68848</v>
      </c>
      <c r="D63" s="8">
        <v>68801</v>
      </c>
      <c r="E63" s="8">
        <v>3654</v>
      </c>
      <c r="F63" s="8">
        <v>288</v>
      </c>
      <c r="G63" s="8">
        <v>30411</v>
      </c>
      <c r="H63" s="8">
        <v>1293</v>
      </c>
      <c r="I63" s="8">
        <v>26</v>
      </c>
      <c r="J63" s="8">
        <v>2874</v>
      </c>
      <c r="K63" s="9">
        <v>16952</v>
      </c>
      <c r="L63" s="23">
        <v>515</v>
      </c>
      <c r="M63" s="8">
        <v>68008</v>
      </c>
      <c r="N63" s="9">
        <v>126</v>
      </c>
      <c r="O63" s="1"/>
      <c r="P63" s="1"/>
    </row>
    <row r="64" spans="1:16" x14ac:dyDescent="0.2">
      <c r="A64" s="6" t="s">
        <v>25</v>
      </c>
      <c r="B64" s="7">
        <v>35350</v>
      </c>
      <c r="C64" s="8">
        <v>32058</v>
      </c>
      <c r="D64" s="8">
        <v>32022</v>
      </c>
      <c r="E64" s="8">
        <v>1883</v>
      </c>
      <c r="F64" s="8">
        <v>328</v>
      </c>
      <c r="G64" s="8">
        <v>16152</v>
      </c>
      <c r="H64" s="8">
        <v>370</v>
      </c>
      <c r="I64" s="8">
        <v>301</v>
      </c>
      <c r="J64" s="8">
        <v>1229</v>
      </c>
      <c r="K64" s="9">
        <v>4481</v>
      </c>
      <c r="L64" s="23">
        <v>528</v>
      </c>
      <c r="M64" s="8">
        <v>30086</v>
      </c>
      <c r="N64" s="9">
        <v>52</v>
      </c>
      <c r="O64" s="1"/>
      <c r="P64" s="1"/>
    </row>
    <row r="65" spans="1:16" x14ac:dyDescent="0.2">
      <c r="A65" s="6" t="s">
        <v>26</v>
      </c>
      <c r="B65" s="7">
        <v>41430</v>
      </c>
      <c r="C65" s="8">
        <v>33753</v>
      </c>
      <c r="D65" s="8">
        <v>33717</v>
      </c>
      <c r="E65" s="8">
        <v>1993</v>
      </c>
      <c r="F65" s="8">
        <v>317</v>
      </c>
      <c r="G65" s="8">
        <v>10912</v>
      </c>
      <c r="H65" s="8">
        <v>174</v>
      </c>
      <c r="I65" s="8">
        <v>44</v>
      </c>
      <c r="J65" s="8">
        <v>313</v>
      </c>
      <c r="K65" s="9">
        <v>2640</v>
      </c>
      <c r="L65" s="23">
        <v>420</v>
      </c>
      <c r="M65" s="8">
        <v>32569</v>
      </c>
      <c r="N65" s="9">
        <v>5</v>
      </c>
      <c r="O65" s="1"/>
      <c r="P65" s="1"/>
    </row>
    <row r="66" spans="1:16" x14ac:dyDescent="0.2">
      <c r="A66" s="6" t="s">
        <v>27</v>
      </c>
      <c r="B66" s="7">
        <v>75531</v>
      </c>
      <c r="C66" s="8">
        <v>59917</v>
      </c>
      <c r="D66" s="8">
        <v>59881</v>
      </c>
      <c r="E66" s="8">
        <v>3228</v>
      </c>
      <c r="F66" s="8">
        <v>414</v>
      </c>
      <c r="G66" s="8">
        <v>18546</v>
      </c>
      <c r="H66" s="8">
        <v>1358</v>
      </c>
      <c r="I66" s="8">
        <v>74</v>
      </c>
      <c r="J66" s="8">
        <v>444</v>
      </c>
      <c r="K66" s="9">
        <v>2433</v>
      </c>
      <c r="L66" s="23">
        <v>364</v>
      </c>
      <c r="M66" s="8">
        <v>61604</v>
      </c>
      <c r="N66" s="9">
        <v>456</v>
      </c>
      <c r="O66" s="1"/>
      <c r="P66" s="1"/>
    </row>
    <row r="67" spans="1:16" x14ac:dyDescent="0.2">
      <c r="A67" s="6" t="s">
        <v>28</v>
      </c>
      <c r="B67" s="7">
        <v>40572</v>
      </c>
      <c r="C67" s="8">
        <v>36037</v>
      </c>
      <c r="D67" s="8">
        <v>35988</v>
      </c>
      <c r="E67" s="8">
        <v>2077</v>
      </c>
      <c r="F67" s="8">
        <v>252</v>
      </c>
      <c r="G67" s="8">
        <v>16109</v>
      </c>
      <c r="H67" s="8">
        <v>504</v>
      </c>
      <c r="I67" s="8">
        <v>278</v>
      </c>
      <c r="J67" s="8">
        <v>1792</v>
      </c>
      <c r="K67" s="9">
        <v>9170</v>
      </c>
      <c r="L67" s="23">
        <v>733</v>
      </c>
      <c r="M67" s="8">
        <v>29722</v>
      </c>
      <c r="N67" s="9">
        <v>19</v>
      </c>
      <c r="O67" s="1"/>
      <c r="P67" s="1"/>
    </row>
    <row r="68" spans="1:16" x14ac:dyDescent="0.2">
      <c r="A68" s="6" t="s">
        <v>29</v>
      </c>
      <c r="B68" s="7">
        <v>109414</v>
      </c>
      <c r="C68" s="8">
        <v>96981</v>
      </c>
      <c r="D68" s="8">
        <v>96912</v>
      </c>
      <c r="E68" s="8">
        <v>5557</v>
      </c>
      <c r="F68" s="8">
        <v>600</v>
      </c>
      <c r="G68" s="8">
        <v>43746</v>
      </c>
      <c r="H68" s="8">
        <v>1328</v>
      </c>
      <c r="I68" s="8">
        <v>563</v>
      </c>
      <c r="J68" s="8">
        <v>783</v>
      </c>
      <c r="K68" s="9">
        <v>15093</v>
      </c>
      <c r="L68" s="23">
        <v>1331</v>
      </c>
      <c r="M68" s="8">
        <v>101806</v>
      </c>
      <c r="N68" s="9">
        <v>5</v>
      </c>
      <c r="O68" s="1"/>
      <c r="P68" s="1"/>
    </row>
    <row r="69" spans="1:16" ht="13.5" thickBot="1" x14ac:dyDescent="0.25">
      <c r="A69" s="10" t="s">
        <v>30</v>
      </c>
      <c r="B69" s="11">
        <v>25974</v>
      </c>
      <c r="C69" s="12">
        <v>23953</v>
      </c>
      <c r="D69" s="12">
        <v>23923</v>
      </c>
      <c r="E69" s="12">
        <v>1351</v>
      </c>
      <c r="F69" s="12">
        <v>358</v>
      </c>
      <c r="G69" s="12">
        <v>11178</v>
      </c>
      <c r="H69" s="12">
        <v>526</v>
      </c>
      <c r="I69" s="12">
        <v>151</v>
      </c>
      <c r="J69" s="12">
        <v>1834</v>
      </c>
      <c r="K69" s="13">
        <v>1704</v>
      </c>
      <c r="L69" s="24">
        <v>1285</v>
      </c>
      <c r="M69" s="12">
        <v>19653</v>
      </c>
      <c r="N69" s="13">
        <v>0</v>
      </c>
      <c r="O69" s="1"/>
      <c r="P69" s="1"/>
    </row>
    <row r="70" spans="1:16" ht="13.5" thickBot="1" x14ac:dyDescent="0.25">
      <c r="A70" s="14" t="s">
        <v>31</v>
      </c>
      <c r="B70" s="15">
        <v>1214848</v>
      </c>
      <c r="C70" s="15">
        <v>1000373</v>
      </c>
      <c r="D70" s="15">
        <v>999636</v>
      </c>
      <c r="E70" s="15">
        <v>57871</v>
      </c>
      <c r="F70" s="15">
        <v>6803</v>
      </c>
      <c r="G70" s="15">
        <v>399149</v>
      </c>
      <c r="H70" s="15">
        <v>13239</v>
      </c>
      <c r="I70" s="15">
        <v>3696</v>
      </c>
      <c r="J70" s="15">
        <v>17036</v>
      </c>
      <c r="K70" s="15">
        <v>113674</v>
      </c>
      <c r="L70" s="15">
        <v>12604</v>
      </c>
      <c r="M70" s="15">
        <v>1016038</v>
      </c>
      <c r="N70" s="15">
        <v>4543</v>
      </c>
      <c r="O70" s="1"/>
      <c r="P70" s="1"/>
    </row>
    <row r="71" spans="1:16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">
      <c r="A72" s="35" t="s">
        <v>1</v>
      </c>
      <c r="B72" s="31" t="s">
        <v>32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3"/>
      <c r="O72" s="1"/>
      <c r="P72" s="1"/>
    </row>
    <row r="73" spans="1:16" ht="39" thickBot="1" x14ac:dyDescent="0.25">
      <c r="A73" s="36"/>
      <c r="B73" s="25" t="s">
        <v>33</v>
      </c>
      <c r="C73" s="25" t="s">
        <v>34</v>
      </c>
      <c r="D73" s="25" t="s">
        <v>35</v>
      </c>
      <c r="E73" s="25" t="s">
        <v>36</v>
      </c>
      <c r="F73" s="25" t="s">
        <v>37</v>
      </c>
      <c r="G73" s="25" t="s">
        <v>38</v>
      </c>
      <c r="H73" s="25" t="s">
        <v>39</v>
      </c>
      <c r="I73" s="25" t="s">
        <v>40</v>
      </c>
      <c r="J73" s="25" t="s">
        <v>41</v>
      </c>
      <c r="K73" s="25" t="s">
        <v>42</v>
      </c>
      <c r="L73" s="25" t="s">
        <v>43</v>
      </c>
      <c r="M73" s="25" t="s">
        <v>44</v>
      </c>
      <c r="N73" s="26" t="s">
        <v>45</v>
      </c>
      <c r="O73" s="1"/>
      <c r="P73" s="1"/>
    </row>
    <row r="74" spans="1:16" x14ac:dyDescent="0.2">
      <c r="A74" s="2" t="s">
        <v>15</v>
      </c>
      <c r="B74" s="4">
        <v>2078</v>
      </c>
      <c r="C74" s="4">
        <v>2475</v>
      </c>
      <c r="D74" s="4">
        <v>162</v>
      </c>
      <c r="E74" s="4">
        <v>105</v>
      </c>
      <c r="F74" s="4">
        <v>1237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1275</v>
      </c>
      <c r="N74" s="5">
        <v>3106</v>
      </c>
      <c r="O74" s="1"/>
      <c r="P74" s="1"/>
    </row>
    <row r="75" spans="1:16" x14ac:dyDescent="0.2">
      <c r="A75" s="6" t="s">
        <v>16</v>
      </c>
      <c r="B75" s="8">
        <v>6861</v>
      </c>
      <c r="C75" s="8">
        <v>12807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20</v>
      </c>
      <c r="J75" s="8">
        <v>152</v>
      </c>
      <c r="K75" s="8">
        <v>510</v>
      </c>
      <c r="L75" s="8">
        <v>896</v>
      </c>
      <c r="M75" s="8">
        <v>5906</v>
      </c>
      <c r="N75" s="9">
        <v>4089</v>
      </c>
      <c r="O75" s="1"/>
      <c r="P75" s="1"/>
    </row>
    <row r="76" spans="1:16" x14ac:dyDescent="0.2">
      <c r="A76" s="6" t="s">
        <v>17</v>
      </c>
      <c r="B76" s="8">
        <v>12079</v>
      </c>
      <c r="C76" s="8">
        <v>15113</v>
      </c>
      <c r="D76" s="8">
        <v>248</v>
      </c>
      <c r="E76" s="8">
        <v>127</v>
      </c>
      <c r="F76" s="8">
        <v>4914</v>
      </c>
      <c r="G76" s="8">
        <v>641</v>
      </c>
      <c r="H76" s="8">
        <v>175</v>
      </c>
      <c r="I76" s="8">
        <v>30</v>
      </c>
      <c r="J76" s="8">
        <v>140</v>
      </c>
      <c r="K76" s="8">
        <v>5609</v>
      </c>
      <c r="L76" s="8">
        <v>235</v>
      </c>
      <c r="M76" s="8">
        <v>6012</v>
      </c>
      <c r="N76" s="9">
        <v>18627</v>
      </c>
      <c r="O76" s="1"/>
      <c r="P76" s="1"/>
    </row>
    <row r="77" spans="1:16" x14ac:dyDescent="0.2">
      <c r="A77" s="6" t="s">
        <v>18</v>
      </c>
      <c r="B77" s="8">
        <v>1525</v>
      </c>
      <c r="C77" s="8">
        <v>1722</v>
      </c>
      <c r="D77" s="8">
        <v>61</v>
      </c>
      <c r="E77" s="8">
        <v>36</v>
      </c>
      <c r="F77" s="8">
        <v>115</v>
      </c>
      <c r="G77" s="8">
        <v>0</v>
      </c>
      <c r="H77" s="8">
        <v>57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2741</v>
      </c>
      <c r="O77" s="1"/>
      <c r="P77" s="1"/>
    </row>
    <row r="78" spans="1:16" x14ac:dyDescent="0.2">
      <c r="A78" s="6" t="s">
        <v>19</v>
      </c>
      <c r="B78" s="8">
        <v>12311</v>
      </c>
      <c r="C78" s="8">
        <v>16607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10706</v>
      </c>
      <c r="O78" s="1"/>
      <c r="P78" s="1"/>
    </row>
    <row r="79" spans="1:16" x14ac:dyDescent="0.2">
      <c r="A79" s="6" t="s">
        <v>20</v>
      </c>
      <c r="B79" s="8">
        <v>13386</v>
      </c>
      <c r="C79" s="8">
        <v>12591</v>
      </c>
      <c r="D79" s="8">
        <v>1162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3096</v>
      </c>
      <c r="N79" s="9">
        <v>6591</v>
      </c>
      <c r="O79" s="1"/>
      <c r="P79" s="1"/>
    </row>
    <row r="80" spans="1:16" x14ac:dyDescent="0.2">
      <c r="A80" s="6" t="s">
        <v>21</v>
      </c>
      <c r="B80" s="8">
        <v>30120</v>
      </c>
      <c r="C80" s="8">
        <v>36519</v>
      </c>
      <c r="D80" s="8">
        <v>156</v>
      </c>
      <c r="E80" s="8">
        <v>188</v>
      </c>
      <c r="F80" s="8">
        <v>2164</v>
      </c>
      <c r="G80" s="8">
        <v>6</v>
      </c>
      <c r="H80" s="8">
        <v>43</v>
      </c>
      <c r="I80" s="8">
        <v>17</v>
      </c>
      <c r="J80" s="8">
        <v>108</v>
      </c>
      <c r="K80" s="8">
        <v>9145</v>
      </c>
      <c r="L80" s="8">
        <v>309</v>
      </c>
      <c r="M80" s="8">
        <v>8872</v>
      </c>
      <c r="N80" s="9">
        <v>11385</v>
      </c>
      <c r="O80" s="1"/>
      <c r="P80" s="1"/>
    </row>
    <row r="81" spans="1:16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111</v>
      </c>
      <c r="L81" s="8">
        <v>12</v>
      </c>
      <c r="M81" s="8">
        <v>922</v>
      </c>
      <c r="N81" s="9">
        <v>2361</v>
      </c>
      <c r="O81" s="1"/>
      <c r="P81" s="1"/>
    </row>
    <row r="82" spans="1:16" x14ac:dyDescent="0.2">
      <c r="A82" s="20" t="s">
        <v>23</v>
      </c>
      <c r="B82" s="8">
        <v>6333</v>
      </c>
      <c r="C82" s="8">
        <v>4687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3122</v>
      </c>
      <c r="N82" s="9">
        <v>8618</v>
      </c>
      <c r="O82" s="1"/>
      <c r="P82" s="1"/>
    </row>
    <row r="83" spans="1:16" x14ac:dyDescent="0.2">
      <c r="A83" s="20" t="s">
        <v>24</v>
      </c>
      <c r="B83" s="8">
        <v>19199</v>
      </c>
      <c r="C83" s="8">
        <v>23252</v>
      </c>
      <c r="D83" s="8">
        <v>259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5903</v>
      </c>
      <c r="N83" s="9">
        <v>3809</v>
      </c>
      <c r="O83" s="1"/>
      <c r="P83" s="1"/>
    </row>
    <row r="84" spans="1:16" x14ac:dyDescent="0.2">
      <c r="A84" s="20" t="s">
        <v>25</v>
      </c>
      <c r="B84" s="8">
        <v>4639</v>
      </c>
      <c r="C84" s="8">
        <v>7138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  <c r="O84" s="1"/>
      <c r="P84" s="1"/>
    </row>
    <row r="85" spans="1:16" x14ac:dyDescent="0.2">
      <c r="A85" s="20" t="s">
        <v>26</v>
      </c>
      <c r="B85" s="8">
        <v>3548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1581</v>
      </c>
      <c r="N85" s="9">
        <v>3401</v>
      </c>
      <c r="O85" s="1"/>
      <c r="P85" s="1"/>
    </row>
    <row r="86" spans="1:16" x14ac:dyDescent="0.2">
      <c r="A86" s="6" t="s">
        <v>27</v>
      </c>
      <c r="B86" s="8">
        <v>6327</v>
      </c>
      <c r="C86" s="8">
        <v>8450</v>
      </c>
      <c r="D86" s="8">
        <v>96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8259</v>
      </c>
      <c r="O86" s="1"/>
      <c r="P86" s="1"/>
    </row>
    <row r="87" spans="1:16" x14ac:dyDescent="0.2">
      <c r="A87" s="6" t="s">
        <v>28</v>
      </c>
      <c r="B87" s="8">
        <v>9082</v>
      </c>
      <c r="C87" s="8">
        <v>10307</v>
      </c>
      <c r="D87" s="8">
        <v>127</v>
      </c>
      <c r="E87" s="8">
        <v>64</v>
      </c>
      <c r="F87" s="8">
        <v>280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4322</v>
      </c>
      <c r="N87" s="9">
        <v>3926</v>
      </c>
      <c r="O87" s="1"/>
      <c r="P87" s="1"/>
    </row>
    <row r="88" spans="1:16" x14ac:dyDescent="0.2">
      <c r="A88" s="6" t="s">
        <v>29</v>
      </c>
      <c r="B88" s="8">
        <v>12176</v>
      </c>
      <c r="C88" s="8">
        <v>25195</v>
      </c>
      <c r="D88" s="8">
        <v>230</v>
      </c>
      <c r="E88" s="8">
        <v>107</v>
      </c>
      <c r="F88" s="8">
        <v>5874</v>
      </c>
      <c r="G88" s="8">
        <v>21</v>
      </c>
      <c r="H88" s="8">
        <v>28</v>
      </c>
      <c r="I88" s="8">
        <v>21</v>
      </c>
      <c r="J88" s="8">
        <v>296</v>
      </c>
      <c r="K88" s="8">
        <v>861</v>
      </c>
      <c r="L88" s="8">
        <v>882</v>
      </c>
      <c r="M88" s="8">
        <v>8927</v>
      </c>
      <c r="N88" s="9">
        <v>7692</v>
      </c>
      <c r="O88" s="1"/>
      <c r="P88" s="1"/>
    </row>
    <row r="89" spans="1:16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10</v>
      </c>
      <c r="J89" s="12">
        <v>1</v>
      </c>
      <c r="K89" s="12">
        <v>209</v>
      </c>
      <c r="L89" s="12">
        <v>221</v>
      </c>
      <c r="M89" s="12">
        <v>1245</v>
      </c>
      <c r="N89" s="13">
        <v>5322</v>
      </c>
      <c r="O89" s="1"/>
      <c r="P89" s="1"/>
    </row>
    <row r="90" spans="1:16" ht="13.5" thickBot="1" x14ac:dyDescent="0.25">
      <c r="A90" s="14" t="s">
        <v>31</v>
      </c>
      <c r="B90" s="16">
        <v>143399</v>
      </c>
      <c r="C90" s="16">
        <v>186582</v>
      </c>
      <c r="D90" s="16">
        <v>3577</v>
      </c>
      <c r="E90" s="16">
        <v>1358</v>
      </c>
      <c r="F90" s="16">
        <v>25764</v>
      </c>
      <c r="G90" s="16">
        <v>677</v>
      </c>
      <c r="H90" s="16">
        <v>617</v>
      </c>
      <c r="I90" s="16">
        <v>194</v>
      </c>
      <c r="J90" s="16">
        <v>910</v>
      </c>
      <c r="K90" s="16">
        <v>24693</v>
      </c>
      <c r="L90" s="16">
        <v>3133</v>
      </c>
      <c r="M90" s="16">
        <v>62881</v>
      </c>
      <c r="N90" s="16">
        <v>106891</v>
      </c>
      <c r="O90" s="1"/>
      <c r="P90" s="1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71.25" customHeight="1" x14ac:dyDescent="0.2">
      <c r="A92" s="27" t="str">
        <f>A45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"/>
      <c r="P92" s="1"/>
    </row>
    <row r="93" spans="1:16" ht="37.5" customHeight="1" x14ac:dyDescent="0.2">
      <c r="A93" s="27" t="str">
        <f>A46</f>
        <v>Osoba udostępniająca informację: Magdalena Głażewska
Data udostępnienia informacji: 27.08.2025 r.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63.75" customHeight="1" x14ac:dyDescent="0.2">
      <c r="A95" s="37" t="s">
        <v>0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1"/>
      <c r="O95" s="1"/>
      <c r="P95" s="1"/>
    </row>
    <row r="96" spans="1:16" x14ac:dyDescent="0.2">
      <c r="A96" s="38" t="str">
        <f>A49</f>
        <v>Dane na dzień 31.07.2025 r.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"/>
      <c r="P96" s="1"/>
    </row>
    <row r="97" spans="1:16" ht="20.25" customHeight="1" x14ac:dyDescent="0.2">
      <c r="A97" s="38" t="s">
        <v>52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"/>
      <c r="P97" s="1"/>
    </row>
    <row r="98" spans="1:16" ht="20.25" customHeight="1" thickBot="1" x14ac:dyDescent="0.25">
      <c r="A98" s="39" t="s">
        <v>53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1"/>
      <c r="P98" s="1"/>
    </row>
    <row r="99" spans="1:16" ht="12.75" customHeight="1" x14ac:dyDescent="0.2">
      <c r="A99" s="35" t="s">
        <v>1</v>
      </c>
      <c r="B99" s="40" t="s">
        <v>2</v>
      </c>
      <c r="C99" s="31" t="s">
        <v>3</v>
      </c>
      <c r="D99" s="31" t="s">
        <v>4</v>
      </c>
      <c r="E99" s="31" t="s">
        <v>5</v>
      </c>
      <c r="F99" s="28" t="s">
        <v>6</v>
      </c>
      <c r="G99" s="29"/>
      <c r="H99" s="29"/>
      <c r="I99" s="29"/>
      <c r="J99" s="29"/>
      <c r="K99" s="29"/>
      <c r="L99" s="29"/>
      <c r="M99" s="30"/>
      <c r="N99" s="31" t="s">
        <v>7</v>
      </c>
      <c r="O99" s="33" t="s">
        <v>8</v>
      </c>
      <c r="P99" s="1"/>
    </row>
    <row r="100" spans="1:16" ht="90.75" customHeight="1" thickBot="1" x14ac:dyDescent="0.25">
      <c r="A100" s="36"/>
      <c r="B100" s="41"/>
      <c r="C100" s="32"/>
      <c r="D100" s="32"/>
      <c r="E100" s="32"/>
      <c r="F100" s="25" t="s">
        <v>9</v>
      </c>
      <c r="G100" s="25" t="s">
        <v>10</v>
      </c>
      <c r="H100" s="25" t="s">
        <v>11</v>
      </c>
      <c r="I100" s="25" t="s">
        <v>12</v>
      </c>
      <c r="J100" s="25" t="s">
        <v>13</v>
      </c>
      <c r="K100" s="26" t="s">
        <v>14</v>
      </c>
      <c r="L100" s="21" t="s">
        <v>51</v>
      </c>
      <c r="M100" s="21" t="s">
        <v>54</v>
      </c>
      <c r="N100" s="32"/>
      <c r="O100" s="34"/>
      <c r="P100" s="1"/>
    </row>
    <row r="101" spans="1:16" x14ac:dyDescent="0.2">
      <c r="A101" s="2" t="s">
        <v>15</v>
      </c>
      <c r="B101" s="3">
        <v>46256</v>
      </c>
      <c r="C101" s="4">
        <v>26524</v>
      </c>
      <c r="D101" s="4">
        <v>26517</v>
      </c>
      <c r="E101" s="4">
        <v>1657</v>
      </c>
      <c r="F101" s="4">
        <v>273</v>
      </c>
      <c r="G101" s="4">
        <v>14158</v>
      </c>
      <c r="H101" s="4">
        <v>374</v>
      </c>
      <c r="I101" s="4">
        <v>1060</v>
      </c>
      <c r="J101" s="4">
        <v>860</v>
      </c>
      <c r="K101" s="5">
        <v>1773</v>
      </c>
      <c r="L101" s="22">
        <v>888</v>
      </c>
      <c r="M101" s="22">
        <v>2264</v>
      </c>
      <c r="N101" s="4">
        <v>38261</v>
      </c>
      <c r="O101" s="5">
        <v>10</v>
      </c>
      <c r="P101" s="1"/>
    </row>
    <row r="102" spans="1:16" x14ac:dyDescent="0.2">
      <c r="A102" s="6" t="s">
        <v>16</v>
      </c>
      <c r="B102" s="7">
        <v>54529</v>
      </c>
      <c r="C102" s="8">
        <v>39612</v>
      </c>
      <c r="D102" s="8">
        <v>39596</v>
      </c>
      <c r="E102" s="8">
        <v>2444</v>
      </c>
      <c r="F102" s="8">
        <v>322</v>
      </c>
      <c r="G102" s="8">
        <v>25046</v>
      </c>
      <c r="H102" s="8">
        <v>967</v>
      </c>
      <c r="I102" s="8">
        <v>1512</v>
      </c>
      <c r="J102" s="8">
        <v>472</v>
      </c>
      <c r="K102" s="9">
        <v>9782</v>
      </c>
      <c r="L102" s="23">
        <v>494</v>
      </c>
      <c r="M102" s="23">
        <v>2527</v>
      </c>
      <c r="N102" s="8">
        <v>50473</v>
      </c>
      <c r="O102" s="9">
        <v>351</v>
      </c>
      <c r="P102" s="1"/>
    </row>
    <row r="103" spans="1:16" x14ac:dyDescent="0.2">
      <c r="A103" s="6" t="s">
        <v>17</v>
      </c>
      <c r="B103" s="7">
        <v>154986</v>
      </c>
      <c r="C103" s="8">
        <v>83998</v>
      </c>
      <c r="D103" s="8">
        <v>83976</v>
      </c>
      <c r="E103" s="8">
        <v>5273</v>
      </c>
      <c r="F103" s="8">
        <v>659</v>
      </c>
      <c r="G103" s="8">
        <v>34842</v>
      </c>
      <c r="H103" s="8">
        <v>1537</v>
      </c>
      <c r="I103" s="8">
        <v>1397</v>
      </c>
      <c r="J103" s="8">
        <v>2616</v>
      </c>
      <c r="K103" s="9">
        <v>6314</v>
      </c>
      <c r="L103" s="23">
        <v>704</v>
      </c>
      <c r="M103" s="23">
        <v>1341</v>
      </c>
      <c r="N103" s="8">
        <v>141547</v>
      </c>
      <c r="O103" s="9">
        <v>2432</v>
      </c>
      <c r="P103" s="1"/>
    </row>
    <row r="104" spans="1:16" x14ac:dyDescent="0.2">
      <c r="A104" s="6" t="s">
        <v>18</v>
      </c>
      <c r="B104" s="7">
        <v>17103</v>
      </c>
      <c r="C104" s="8">
        <v>10781</v>
      </c>
      <c r="D104" s="8">
        <v>10777</v>
      </c>
      <c r="E104" s="8">
        <v>629</v>
      </c>
      <c r="F104" s="8">
        <v>150</v>
      </c>
      <c r="G104" s="8">
        <v>4701</v>
      </c>
      <c r="H104" s="8">
        <v>278</v>
      </c>
      <c r="I104" s="8">
        <v>147</v>
      </c>
      <c r="J104" s="8">
        <v>1703</v>
      </c>
      <c r="K104" s="9">
        <v>1246</v>
      </c>
      <c r="L104" s="23">
        <v>447</v>
      </c>
      <c r="M104" s="23">
        <v>195</v>
      </c>
      <c r="N104" s="8">
        <v>12847</v>
      </c>
      <c r="O104" s="9">
        <v>1</v>
      </c>
      <c r="P104" s="1"/>
    </row>
    <row r="105" spans="1:16" x14ac:dyDescent="0.2">
      <c r="A105" s="6" t="s">
        <v>19</v>
      </c>
      <c r="B105" s="7">
        <v>107876</v>
      </c>
      <c r="C105" s="8">
        <v>64056</v>
      </c>
      <c r="D105" s="8">
        <v>64038</v>
      </c>
      <c r="E105" s="8">
        <v>4378</v>
      </c>
      <c r="F105" s="8">
        <v>701</v>
      </c>
      <c r="G105" s="8">
        <v>24186</v>
      </c>
      <c r="H105" s="8">
        <v>1071</v>
      </c>
      <c r="I105" s="8">
        <v>446</v>
      </c>
      <c r="J105" s="8">
        <v>508</v>
      </c>
      <c r="K105" s="9">
        <v>8728</v>
      </c>
      <c r="L105" s="23">
        <v>812</v>
      </c>
      <c r="M105" s="23">
        <v>2174</v>
      </c>
      <c r="N105" s="8">
        <v>98000</v>
      </c>
      <c r="O105" s="9">
        <v>3</v>
      </c>
      <c r="P105" s="1"/>
    </row>
    <row r="106" spans="1:16" x14ac:dyDescent="0.2">
      <c r="A106" s="6" t="s">
        <v>20</v>
      </c>
      <c r="B106" s="7">
        <v>103350</v>
      </c>
      <c r="C106" s="8">
        <v>37230</v>
      </c>
      <c r="D106" s="8">
        <v>37221</v>
      </c>
      <c r="E106" s="8">
        <v>2993</v>
      </c>
      <c r="F106" s="8">
        <v>180</v>
      </c>
      <c r="G106" s="8">
        <v>12217</v>
      </c>
      <c r="H106" s="8">
        <v>404</v>
      </c>
      <c r="I106" s="8">
        <v>119</v>
      </c>
      <c r="J106" s="8">
        <v>147</v>
      </c>
      <c r="K106" s="9">
        <v>8560</v>
      </c>
      <c r="L106" s="23">
        <v>184</v>
      </c>
      <c r="M106" s="23">
        <v>257</v>
      </c>
      <c r="N106" s="8">
        <v>66220</v>
      </c>
      <c r="O106" s="9">
        <v>521</v>
      </c>
      <c r="P106" s="1"/>
    </row>
    <row r="107" spans="1:16" x14ac:dyDescent="0.2">
      <c r="A107" s="6" t="s">
        <v>21</v>
      </c>
      <c r="B107" s="7">
        <v>187874</v>
      </c>
      <c r="C107" s="8">
        <v>118147</v>
      </c>
      <c r="D107" s="8">
        <v>118122</v>
      </c>
      <c r="E107" s="8">
        <v>7282</v>
      </c>
      <c r="F107" s="8">
        <v>628</v>
      </c>
      <c r="G107" s="8">
        <v>46833</v>
      </c>
      <c r="H107" s="8">
        <v>4087</v>
      </c>
      <c r="I107" s="8">
        <v>678</v>
      </c>
      <c r="J107" s="8">
        <v>1039</v>
      </c>
      <c r="K107" s="9">
        <v>24576</v>
      </c>
      <c r="L107" s="23">
        <v>930</v>
      </c>
      <c r="M107" s="23">
        <v>1932</v>
      </c>
      <c r="N107" s="8">
        <v>154587</v>
      </c>
      <c r="O107" s="9">
        <v>77</v>
      </c>
      <c r="P107" s="1"/>
    </row>
    <row r="108" spans="1:16" x14ac:dyDescent="0.2">
      <c r="A108" s="6" t="s">
        <v>22</v>
      </c>
      <c r="B108" s="7">
        <v>24343</v>
      </c>
      <c r="C108" s="8">
        <v>14782</v>
      </c>
      <c r="D108" s="8">
        <v>14774</v>
      </c>
      <c r="E108" s="8">
        <v>1003</v>
      </c>
      <c r="F108" s="8">
        <v>168</v>
      </c>
      <c r="G108" s="8">
        <v>8817</v>
      </c>
      <c r="H108" s="8">
        <v>389</v>
      </c>
      <c r="I108" s="8">
        <v>693</v>
      </c>
      <c r="J108" s="8">
        <v>143</v>
      </c>
      <c r="K108" s="9">
        <v>1408</v>
      </c>
      <c r="L108" s="23">
        <v>296</v>
      </c>
      <c r="M108" s="23">
        <v>1132</v>
      </c>
      <c r="N108" s="8">
        <v>22972</v>
      </c>
      <c r="O108" s="9">
        <v>2</v>
      </c>
      <c r="P108" s="1"/>
    </row>
    <row r="109" spans="1:16" x14ac:dyDescent="0.2">
      <c r="A109" s="6" t="s">
        <v>23</v>
      </c>
      <c r="B109" s="7">
        <v>99608</v>
      </c>
      <c r="C109" s="8">
        <v>28408</v>
      </c>
      <c r="D109" s="8">
        <v>28401</v>
      </c>
      <c r="E109" s="8">
        <v>2319</v>
      </c>
      <c r="F109" s="8">
        <v>326</v>
      </c>
      <c r="G109" s="8">
        <v>9892</v>
      </c>
      <c r="H109" s="8">
        <v>244</v>
      </c>
      <c r="I109" s="8">
        <v>250</v>
      </c>
      <c r="J109" s="8">
        <v>1237</v>
      </c>
      <c r="K109" s="9">
        <v>4165</v>
      </c>
      <c r="L109" s="23">
        <v>294</v>
      </c>
      <c r="M109" s="23">
        <v>313</v>
      </c>
      <c r="N109" s="8">
        <v>73529</v>
      </c>
      <c r="O109" s="9">
        <v>445</v>
      </c>
      <c r="P109" s="1"/>
    </row>
    <row r="110" spans="1:16" x14ac:dyDescent="0.2">
      <c r="A110" s="6" t="s">
        <v>24</v>
      </c>
      <c r="B110" s="7">
        <v>74877</v>
      </c>
      <c r="C110" s="8">
        <v>55576</v>
      </c>
      <c r="D110" s="8">
        <v>55550</v>
      </c>
      <c r="E110" s="8">
        <v>3209</v>
      </c>
      <c r="F110" s="8">
        <v>268</v>
      </c>
      <c r="G110" s="8">
        <v>28836</v>
      </c>
      <c r="H110" s="8">
        <v>1329</v>
      </c>
      <c r="I110" s="8">
        <v>138</v>
      </c>
      <c r="J110" s="8">
        <v>4753</v>
      </c>
      <c r="K110" s="9">
        <v>17752</v>
      </c>
      <c r="L110" s="23">
        <v>331</v>
      </c>
      <c r="M110" s="23">
        <v>721</v>
      </c>
      <c r="N110" s="8">
        <v>67048</v>
      </c>
      <c r="O110" s="9">
        <v>120</v>
      </c>
      <c r="P110" s="1"/>
    </row>
    <row r="111" spans="1:16" x14ac:dyDescent="0.2">
      <c r="A111" s="6" t="s">
        <v>25</v>
      </c>
      <c r="B111" s="7">
        <v>34733</v>
      </c>
      <c r="C111" s="8">
        <v>24935</v>
      </c>
      <c r="D111" s="8">
        <v>24927</v>
      </c>
      <c r="E111" s="8">
        <v>1555</v>
      </c>
      <c r="F111" s="8">
        <v>281</v>
      </c>
      <c r="G111" s="8">
        <v>14557</v>
      </c>
      <c r="H111" s="8">
        <v>483</v>
      </c>
      <c r="I111" s="8">
        <v>879</v>
      </c>
      <c r="J111" s="8">
        <v>1890</v>
      </c>
      <c r="K111" s="9">
        <v>5164</v>
      </c>
      <c r="L111" s="23">
        <v>434</v>
      </c>
      <c r="M111" s="23">
        <v>588</v>
      </c>
      <c r="N111" s="8">
        <v>29379</v>
      </c>
      <c r="O111" s="9">
        <v>49</v>
      </c>
      <c r="P111" s="1"/>
    </row>
    <row r="112" spans="1:16" x14ac:dyDescent="0.2">
      <c r="A112" s="6" t="s">
        <v>26</v>
      </c>
      <c r="B112" s="7">
        <v>40795</v>
      </c>
      <c r="C112" s="8">
        <v>18026</v>
      </c>
      <c r="D112" s="8">
        <v>18019</v>
      </c>
      <c r="E112" s="8">
        <v>1466</v>
      </c>
      <c r="F112" s="8">
        <v>318</v>
      </c>
      <c r="G112" s="8">
        <v>7085</v>
      </c>
      <c r="H112" s="8">
        <v>229</v>
      </c>
      <c r="I112" s="8">
        <v>206</v>
      </c>
      <c r="J112" s="8">
        <v>323</v>
      </c>
      <c r="K112" s="9">
        <v>2943</v>
      </c>
      <c r="L112" s="23">
        <v>355</v>
      </c>
      <c r="M112" s="23">
        <v>648</v>
      </c>
      <c r="N112" s="8">
        <v>31865</v>
      </c>
      <c r="O112" s="9">
        <v>3</v>
      </c>
      <c r="P112" s="1"/>
    </row>
    <row r="113" spans="1:16" x14ac:dyDescent="0.2">
      <c r="A113" s="6" t="s">
        <v>27</v>
      </c>
      <c r="B113" s="7">
        <v>74217</v>
      </c>
      <c r="C113" s="8">
        <v>34566</v>
      </c>
      <c r="D113" s="8">
        <v>34558</v>
      </c>
      <c r="E113" s="8">
        <v>2189</v>
      </c>
      <c r="F113" s="8">
        <v>360</v>
      </c>
      <c r="G113" s="8">
        <v>10893</v>
      </c>
      <c r="H113" s="8">
        <v>1335</v>
      </c>
      <c r="I113" s="8">
        <v>244</v>
      </c>
      <c r="J113" s="8">
        <v>341</v>
      </c>
      <c r="K113" s="9">
        <v>2757</v>
      </c>
      <c r="L113" s="23">
        <v>303</v>
      </c>
      <c r="M113" s="23">
        <v>356</v>
      </c>
      <c r="N113" s="8">
        <v>60189</v>
      </c>
      <c r="O113" s="9">
        <v>449</v>
      </c>
      <c r="P113" s="1"/>
    </row>
    <row r="114" spans="1:16" x14ac:dyDescent="0.2">
      <c r="A114" s="6" t="s">
        <v>28</v>
      </c>
      <c r="B114" s="7">
        <v>39984</v>
      </c>
      <c r="C114" s="8">
        <v>29898</v>
      </c>
      <c r="D114" s="8">
        <v>29885</v>
      </c>
      <c r="E114" s="8">
        <v>1682</v>
      </c>
      <c r="F114" s="8">
        <v>187</v>
      </c>
      <c r="G114" s="8">
        <v>14896</v>
      </c>
      <c r="H114" s="8">
        <v>738</v>
      </c>
      <c r="I114" s="8">
        <v>580</v>
      </c>
      <c r="J114" s="8">
        <v>2324</v>
      </c>
      <c r="K114" s="9">
        <v>9319</v>
      </c>
      <c r="L114" s="23">
        <v>374</v>
      </c>
      <c r="M114" s="23">
        <v>472</v>
      </c>
      <c r="N114" s="8">
        <v>29264</v>
      </c>
      <c r="O114" s="9">
        <v>19</v>
      </c>
      <c r="P114" s="1"/>
    </row>
    <row r="115" spans="1:16" x14ac:dyDescent="0.2">
      <c r="A115" s="6" t="s">
        <v>29</v>
      </c>
      <c r="B115" s="7">
        <v>107932</v>
      </c>
      <c r="C115" s="8">
        <v>72870</v>
      </c>
      <c r="D115" s="8">
        <v>72865</v>
      </c>
      <c r="E115" s="8">
        <v>4520</v>
      </c>
      <c r="F115" s="8">
        <v>504</v>
      </c>
      <c r="G115" s="8">
        <v>38634</v>
      </c>
      <c r="H115" s="8">
        <v>1872</v>
      </c>
      <c r="I115" s="8">
        <v>1135</v>
      </c>
      <c r="J115" s="8">
        <v>1098</v>
      </c>
      <c r="K115" s="9">
        <v>17279</v>
      </c>
      <c r="L115" s="23">
        <v>766</v>
      </c>
      <c r="M115" s="23">
        <v>3216</v>
      </c>
      <c r="N115" s="8">
        <v>100354</v>
      </c>
      <c r="O115" s="9">
        <v>4</v>
      </c>
      <c r="P115" s="1"/>
    </row>
    <row r="116" spans="1:16" ht="13.5" thickBot="1" x14ac:dyDescent="0.25">
      <c r="A116" s="10" t="s">
        <v>30</v>
      </c>
      <c r="B116" s="11">
        <v>25429</v>
      </c>
      <c r="C116" s="12">
        <v>17956</v>
      </c>
      <c r="D116" s="12">
        <v>17950</v>
      </c>
      <c r="E116" s="12">
        <v>1060</v>
      </c>
      <c r="F116" s="12">
        <v>292</v>
      </c>
      <c r="G116" s="12">
        <v>9220</v>
      </c>
      <c r="H116" s="12">
        <v>651</v>
      </c>
      <c r="I116" s="12">
        <v>286</v>
      </c>
      <c r="J116" s="12">
        <v>2483</v>
      </c>
      <c r="K116" s="13">
        <v>1739</v>
      </c>
      <c r="L116" s="24">
        <v>901</v>
      </c>
      <c r="M116" s="24">
        <v>467</v>
      </c>
      <c r="N116" s="12">
        <v>19193</v>
      </c>
      <c r="O116" s="13">
        <v>1</v>
      </c>
      <c r="P116" s="1"/>
    </row>
    <row r="117" spans="1:16" ht="13.5" thickBot="1" x14ac:dyDescent="0.25">
      <c r="A117" s="14" t="s">
        <v>31</v>
      </c>
      <c r="B117" s="15">
        <v>1193892</v>
      </c>
      <c r="C117" s="15">
        <v>677365</v>
      </c>
      <c r="D117" s="15">
        <v>677176</v>
      </c>
      <c r="E117" s="15">
        <v>43659</v>
      </c>
      <c r="F117" s="15">
        <v>5617</v>
      </c>
      <c r="G117" s="15">
        <v>304813</v>
      </c>
      <c r="H117" s="15">
        <v>15988</v>
      </c>
      <c r="I117" s="15">
        <v>9770</v>
      </c>
      <c r="J117" s="15">
        <v>21937</v>
      </c>
      <c r="K117" s="15">
        <v>123505</v>
      </c>
      <c r="L117" s="15">
        <v>8513</v>
      </c>
      <c r="M117" s="15">
        <v>18603</v>
      </c>
      <c r="N117" s="15">
        <v>995728</v>
      </c>
      <c r="O117" s="15">
        <v>4487</v>
      </c>
      <c r="P117" s="1"/>
    </row>
    <row r="118" spans="1:16" ht="13.5" thickBo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35" t="s">
        <v>1</v>
      </c>
      <c r="B119" s="31" t="s">
        <v>32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3"/>
      <c r="O119" s="1"/>
      <c r="P119" s="1"/>
    </row>
    <row r="120" spans="1:16" ht="39" thickBot="1" x14ac:dyDescent="0.25">
      <c r="A120" s="36"/>
      <c r="B120" s="25" t="s">
        <v>33</v>
      </c>
      <c r="C120" s="25" t="s">
        <v>34</v>
      </c>
      <c r="D120" s="25" t="s">
        <v>35</v>
      </c>
      <c r="E120" s="25" t="s">
        <v>36</v>
      </c>
      <c r="F120" s="25" t="s">
        <v>37</v>
      </c>
      <c r="G120" s="25" t="s">
        <v>38</v>
      </c>
      <c r="H120" s="25" t="s">
        <v>39</v>
      </c>
      <c r="I120" s="25" t="s">
        <v>40</v>
      </c>
      <c r="J120" s="25" t="s">
        <v>41</v>
      </c>
      <c r="K120" s="25" t="s">
        <v>42</v>
      </c>
      <c r="L120" s="25" t="s">
        <v>43</v>
      </c>
      <c r="M120" s="25" t="s">
        <v>44</v>
      </c>
      <c r="N120" s="26" t="s">
        <v>45</v>
      </c>
      <c r="O120" s="1"/>
      <c r="P120" s="1"/>
    </row>
    <row r="121" spans="1:16" x14ac:dyDescent="0.2">
      <c r="A121" s="2" t="s">
        <v>15</v>
      </c>
      <c r="B121" s="4">
        <v>1922</v>
      </c>
      <c r="C121" s="4">
        <v>2244</v>
      </c>
      <c r="D121" s="4">
        <v>147</v>
      </c>
      <c r="E121" s="4">
        <v>79</v>
      </c>
      <c r="F121" s="4">
        <v>1187</v>
      </c>
      <c r="G121" s="4">
        <v>1</v>
      </c>
      <c r="H121" s="4">
        <v>27</v>
      </c>
      <c r="I121" s="4">
        <v>13</v>
      </c>
      <c r="J121" s="4">
        <v>5</v>
      </c>
      <c r="K121" s="4">
        <v>436</v>
      </c>
      <c r="L121" s="4">
        <v>172</v>
      </c>
      <c r="M121" s="4">
        <v>1145</v>
      </c>
      <c r="N121" s="5">
        <v>3029</v>
      </c>
      <c r="O121" s="1"/>
      <c r="P121" s="1"/>
    </row>
    <row r="122" spans="1:16" x14ac:dyDescent="0.2">
      <c r="A122" s="6" t="s">
        <v>16</v>
      </c>
      <c r="B122" s="8">
        <v>6425</v>
      </c>
      <c r="C122" s="8">
        <v>11988</v>
      </c>
      <c r="D122" s="8">
        <v>81</v>
      </c>
      <c r="E122" s="8">
        <v>49</v>
      </c>
      <c r="F122" s="8">
        <v>6070</v>
      </c>
      <c r="G122" s="8">
        <v>1</v>
      </c>
      <c r="H122" s="8">
        <v>19</v>
      </c>
      <c r="I122" s="8">
        <v>15</v>
      </c>
      <c r="J122" s="8">
        <v>130</v>
      </c>
      <c r="K122" s="8">
        <v>393</v>
      </c>
      <c r="L122" s="8">
        <v>1075</v>
      </c>
      <c r="M122" s="8">
        <v>5835</v>
      </c>
      <c r="N122" s="9">
        <v>3646</v>
      </c>
      <c r="O122" s="1"/>
      <c r="P122" s="1"/>
    </row>
    <row r="123" spans="1:16" x14ac:dyDescent="0.2">
      <c r="A123" s="6" t="s">
        <v>17</v>
      </c>
      <c r="B123" s="8">
        <v>10755</v>
      </c>
      <c r="C123" s="8">
        <v>13524</v>
      </c>
      <c r="D123" s="8">
        <v>231</v>
      </c>
      <c r="E123" s="8">
        <v>90</v>
      </c>
      <c r="F123" s="8">
        <v>4749</v>
      </c>
      <c r="G123" s="8">
        <v>570</v>
      </c>
      <c r="H123" s="8">
        <v>168</v>
      </c>
      <c r="I123" s="8">
        <v>36</v>
      </c>
      <c r="J123" s="8">
        <v>148</v>
      </c>
      <c r="K123" s="8">
        <v>3850</v>
      </c>
      <c r="L123" s="8">
        <v>246</v>
      </c>
      <c r="M123" s="8">
        <v>5210</v>
      </c>
      <c r="N123" s="9">
        <v>14729</v>
      </c>
      <c r="O123" s="1"/>
      <c r="P123" s="1"/>
    </row>
    <row r="124" spans="1:16" x14ac:dyDescent="0.2">
      <c r="A124" s="6" t="s">
        <v>18</v>
      </c>
      <c r="B124" s="8">
        <v>1460</v>
      </c>
      <c r="C124" s="8">
        <v>1617</v>
      </c>
      <c r="D124" s="8">
        <v>59</v>
      </c>
      <c r="E124" s="8">
        <v>23</v>
      </c>
      <c r="F124" s="8">
        <v>108</v>
      </c>
      <c r="G124" s="8">
        <v>0</v>
      </c>
      <c r="H124" s="8">
        <v>49</v>
      </c>
      <c r="I124" s="8">
        <v>3</v>
      </c>
      <c r="J124" s="8">
        <v>0</v>
      </c>
      <c r="K124" s="8">
        <v>97</v>
      </c>
      <c r="L124" s="8">
        <v>44</v>
      </c>
      <c r="M124" s="8">
        <v>789</v>
      </c>
      <c r="N124" s="9">
        <v>2632</v>
      </c>
      <c r="O124" s="1"/>
      <c r="P124" s="1"/>
    </row>
    <row r="125" spans="1:16" x14ac:dyDescent="0.2">
      <c r="A125" s="6" t="s">
        <v>19</v>
      </c>
      <c r="B125" s="8">
        <v>11041</v>
      </c>
      <c r="C125" s="8">
        <v>15093</v>
      </c>
      <c r="D125" s="8">
        <v>208</v>
      </c>
      <c r="E125" s="8">
        <v>59</v>
      </c>
      <c r="F125" s="8">
        <v>1080</v>
      </c>
      <c r="G125" s="8">
        <v>0</v>
      </c>
      <c r="H125" s="8">
        <v>17</v>
      </c>
      <c r="I125" s="8">
        <v>5</v>
      </c>
      <c r="J125" s="8">
        <v>135</v>
      </c>
      <c r="K125" s="8">
        <v>1826</v>
      </c>
      <c r="L125" s="8">
        <v>115</v>
      </c>
      <c r="M125" s="8">
        <v>3090</v>
      </c>
      <c r="N125" s="9">
        <v>9816</v>
      </c>
      <c r="O125" s="1"/>
      <c r="P125" s="1"/>
    </row>
    <row r="126" spans="1:16" x14ac:dyDescent="0.2">
      <c r="A126" s="6" t="s">
        <v>20</v>
      </c>
      <c r="B126" s="8">
        <v>11583</v>
      </c>
      <c r="C126" s="8">
        <v>11100</v>
      </c>
      <c r="D126" s="8">
        <v>1051</v>
      </c>
      <c r="E126" s="8">
        <v>118</v>
      </c>
      <c r="F126" s="8">
        <v>87</v>
      </c>
      <c r="G126" s="8">
        <v>0</v>
      </c>
      <c r="H126" s="8">
        <v>17</v>
      </c>
      <c r="I126" s="8">
        <v>7</v>
      </c>
      <c r="J126" s="8">
        <v>2</v>
      </c>
      <c r="K126" s="8">
        <v>560</v>
      </c>
      <c r="L126" s="8">
        <v>0</v>
      </c>
      <c r="M126" s="8">
        <v>2300</v>
      </c>
      <c r="N126" s="9">
        <v>5671</v>
      </c>
      <c r="O126" s="1"/>
      <c r="P126" s="1"/>
    </row>
    <row r="127" spans="1:16" x14ac:dyDescent="0.2">
      <c r="A127" s="6" t="s">
        <v>21</v>
      </c>
      <c r="B127" s="8">
        <v>27691</v>
      </c>
      <c r="C127" s="8">
        <v>33445</v>
      </c>
      <c r="D127" s="8">
        <v>151</v>
      </c>
      <c r="E127" s="8">
        <v>143</v>
      </c>
      <c r="F127" s="8">
        <v>2128</v>
      </c>
      <c r="G127" s="8">
        <v>5</v>
      </c>
      <c r="H127" s="8">
        <v>40</v>
      </c>
      <c r="I127" s="8">
        <v>15</v>
      </c>
      <c r="J127" s="8">
        <v>89</v>
      </c>
      <c r="K127" s="8">
        <v>7392</v>
      </c>
      <c r="L127" s="8">
        <v>329</v>
      </c>
      <c r="M127" s="8">
        <v>8821</v>
      </c>
      <c r="N127" s="9">
        <v>10101</v>
      </c>
      <c r="O127" s="1"/>
      <c r="P127" s="1"/>
    </row>
    <row r="128" spans="1:16" x14ac:dyDescent="0.2">
      <c r="A128" s="6" t="s">
        <v>22</v>
      </c>
      <c r="B128" s="8">
        <v>1506</v>
      </c>
      <c r="C128" s="8">
        <v>2564</v>
      </c>
      <c r="D128" s="8">
        <v>42</v>
      </c>
      <c r="E128" s="8">
        <v>19</v>
      </c>
      <c r="F128" s="8">
        <v>949</v>
      </c>
      <c r="G128" s="8">
        <v>0</v>
      </c>
      <c r="H128" s="8">
        <v>11</v>
      </c>
      <c r="I128" s="8">
        <v>3</v>
      </c>
      <c r="J128" s="8">
        <v>19</v>
      </c>
      <c r="K128" s="8">
        <v>90</v>
      </c>
      <c r="L128" s="8">
        <v>19</v>
      </c>
      <c r="M128" s="8">
        <v>861</v>
      </c>
      <c r="N128" s="9">
        <v>2188</v>
      </c>
      <c r="O128" s="1"/>
      <c r="P128" s="1"/>
    </row>
    <row r="129" spans="1:16" x14ac:dyDescent="0.2">
      <c r="A129" s="20" t="s">
        <v>23</v>
      </c>
      <c r="B129" s="8">
        <v>5113</v>
      </c>
      <c r="C129" s="8">
        <v>4056</v>
      </c>
      <c r="D129" s="8">
        <v>185</v>
      </c>
      <c r="E129" s="8">
        <v>68</v>
      </c>
      <c r="F129" s="8">
        <v>568</v>
      </c>
      <c r="G129" s="8">
        <v>5</v>
      </c>
      <c r="H129" s="8">
        <v>44</v>
      </c>
      <c r="I129" s="8">
        <v>5</v>
      </c>
      <c r="J129" s="8">
        <v>4</v>
      </c>
      <c r="K129" s="8">
        <v>255</v>
      </c>
      <c r="L129" s="8">
        <v>3</v>
      </c>
      <c r="M129" s="8">
        <v>2286</v>
      </c>
      <c r="N129" s="9">
        <v>6961</v>
      </c>
      <c r="O129" s="1"/>
      <c r="P129" s="1"/>
    </row>
    <row r="130" spans="1:16" x14ac:dyDescent="0.2">
      <c r="A130" s="20" t="s">
        <v>24</v>
      </c>
      <c r="B130" s="8">
        <v>18046</v>
      </c>
      <c r="C130" s="8">
        <v>21695</v>
      </c>
      <c r="D130" s="8">
        <v>231</v>
      </c>
      <c r="E130" s="8">
        <v>51</v>
      </c>
      <c r="F130" s="8">
        <v>8</v>
      </c>
      <c r="G130" s="8">
        <v>0</v>
      </c>
      <c r="H130" s="8">
        <v>26</v>
      </c>
      <c r="I130" s="8">
        <v>7</v>
      </c>
      <c r="J130" s="8">
        <v>0</v>
      </c>
      <c r="K130" s="8">
        <v>195</v>
      </c>
      <c r="L130" s="8">
        <v>107</v>
      </c>
      <c r="M130" s="8">
        <v>6397</v>
      </c>
      <c r="N130" s="9">
        <v>3096</v>
      </c>
      <c r="O130" s="1"/>
      <c r="P130" s="1"/>
    </row>
    <row r="131" spans="1:16" x14ac:dyDescent="0.2">
      <c r="A131" s="20" t="s">
        <v>25</v>
      </c>
      <c r="B131" s="8">
        <v>4416</v>
      </c>
      <c r="C131" s="8">
        <v>6722</v>
      </c>
      <c r="D131" s="8">
        <v>127</v>
      </c>
      <c r="E131" s="8">
        <v>54</v>
      </c>
      <c r="F131" s="8">
        <v>784</v>
      </c>
      <c r="G131" s="8">
        <v>0</v>
      </c>
      <c r="H131" s="8">
        <v>24</v>
      </c>
      <c r="I131" s="8">
        <v>7</v>
      </c>
      <c r="J131" s="8">
        <v>0</v>
      </c>
      <c r="K131" s="8">
        <v>612</v>
      </c>
      <c r="L131" s="8">
        <v>119</v>
      </c>
      <c r="M131" s="8">
        <v>1766</v>
      </c>
      <c r="N131" s="9">
        <v>6105</v>
      </c>
      <c r="O131" s="1"/>
      <c r="P131" s="1"/>
    </row>
    <row r="132" spans="1:16" x14ac:dyDescent="0.2">
      <c r="A132" s="20" t="s">
        <v>26</v>
      </c>
      <c r="B132" s="8">
        <v>3258</v>
      </c>
      <c r="C132" s="8">
        <v>4260</v>
      </c>
      <c r="D132" s="8">
        <v>183</v>
      </c>
      <c r="E132" s="8">
        <v>72</v>
      </c>
      <c r="F132" s="8">
        <v>123</v>
      </c>
      <c r="G132" s="8">
        <v>0</v>
      </c>
      <c r="H132" s="8">
        <v>15</v>
      </c>
      <c r="I132" s="8">
        <v>0</v>
      </c>
      <c r="J132" s="8">
        <v>12</v>
      </c>
      <c r="K132" s="8">
        <v>142</v>
      </c>
      <c r="L132" s="8">
        <v>1</v>
      </c>
      <c r="M132" s="8">
        <v>1380</v>
      </c>
      <c r="N132" s="9">
        <v>2876</v>
      </c>
      <c r="O132" s="1"/>
      <c r="P132" s="1"/>
    </row>
    <row r="133" spans="1:16" x14ac:dyDescent="0.2">
      <c r="A133" s="6" t="s">
        <v>27</v>
      </c>
      <c r="B133" s="8">
        <v>5447</v>
      </c>
      <c r="C133" s="8">
        <v>7237</v>
      </c>
      <c r="D133" s="8">
        <v>89</v>
      </c>
      <c r="E133" s="8">
        <v>38</v>
      </c>
      <c r="F133" s="8">
        <v>408</v>
      </c>
      <c r="G133" s="8">
        <v>1</v>
      </c>
      <c r="H133" s="8">
        <v>26</v>
      </c>
      <c r="I133" s="8">
        <v>9</v>
      </c>
      <c r="J133" s="8">
        <v>20</v>
      </c>
      <c r="K133" s="8">
        <v>1806</v>
      </c>
      <c r="L133" s="8">
        <v>1</v>
      </c>
      <c r="M133" s="8">
        <v>4457</v>
      </c>
      <c r="N133" s="9">
        <v>6868</v>
      </c>
      <c r="O133" s="1"/>
      <c r="P133" s="1"/>
    </row>
    <row r="134" spans="1:16" x14ac:dyDescent="0.2">
      <c r="A134" s="6" t="s">
        <v>28</v>
      </c>
      <c r="B134" s="8">
        <v>8573</v>
      </c>
      <c r="C134" s="8">
        <v>9626</v>
      </c>
      <c r="D134" s="8">
        <v>120</v>
      </c>
      <c r="E134" s="8">
        <v>47</v>
      </c>
      <c r="F134" s="8">
        <v>276</v>
      </c>
      <c r="G134" s="8">
        <v>0</v>
      </c>
      <c r="H134" s="8">
        <v>20</v>
      </c>
      <c r="I134" s="8">
        <v>13</v>
      </c>
      <c r="J134" s="8">
        <v>2</v>
      </c>
      <c r="K134" s="8">
        <v>109</v>
      </c>
      <c r="L134" s="8">
        <v>82</v>
      </c>
      <c r="M134" s="8">
        <v>4348</v>
      </c>
      <c r="N134" s="9">
        <v>3471</v>
      </c>
      <c r="O134" s="1"/>
      <c r="P134" s="1"/>
    </row>
    <row r="135" spans="1:16" x14ac:dyDescent="0.2">
      <c r="A135" s="6" t="s">
        <v>29</v>
      </c>
      <c r="B135" s="8">
        <v>11562</v>
      </c>
      <c r="C135" s="8">
        <v>23880</v>
      </c>
      <c r="D135" s="8">
        <v>215</v>
      </c>
      <c r="E135" s="8">
        <v>101</v>
      </c>
      <c r="F135" s="8">
        <v>5496</v>
      </c>
      <c r="G135" s="8">
        <v>18</v>
      </c>
      <c r="H135" s="8">
        <v>26</v>
      </c>
      <c r="I135" s="8">
        <v>17</v>
      </c>
      <c r="J135" s="8">
        <v>297</v>
      </c>
      <c r="K135" s="8">
        <v>701</v>
      </c>
      <c r="L135" s="8">
        <v>970</v>
      </c>
      <c r="M135" s="8">
        <v>8562</v>
      </c>
      <c r="N135" s="9">
        <v>7148</v>
      </c>
      <c r="O135" s="1"/>
      <c r="P135" s="1"/>
    </row>
    <row r="136" spans="1:16" ht="13.5" thickBot="1" x14ac:dyDescent="0.25">
      <c r="A136" s="10" t="s">
        <v>30</v>
      </c>
      <c r="B136" s="12">
        <v>2024</v>
      </c>
      <c r="C136" s="12">
        <v>2156</v>
      </c>
      <c r="D136" s="12">
        <v>128</v>
      </c>
      <c r="E136" s="12">
        <v>39</v>
      </c>
      <c r="F136" s="12">
        <v>753</v>
      </c>
      <c r="G136" s="12">
        <v>0</v>
      </c>
      <c r="H136" s="12">
        <v>15</v>
      </c>
      <c r="I136" s="12">
        <v>10</v>
      </c>
      <c r="J136" s="12">
        <v>1</v>
      </c>
      <c r="K136" s="12">
        <v>165</v>
      </c>
      <c r="L136" s="12">
        <v>244</v>
      </c>
      <c r="M136" s="12">
        <v>1217</v>
      </c>
      <c r="N136" s="13">
        <v>5363</v>
      </c>
      <c r="O136" s="1"/>
      <c r="P136" s="1"/>
    </row>
    <row r="137" spans="1:16" ht="13.5" thickBot="1" x14ac:dyDescent="0.25">
      <c r="A137" s="14" t="s">
        <v>31</v>
      </c>
      <c r="B137" s="16">
        <v>130822</v>
      </c>
      <c r="C137" s="16">
        <v>171207</v>
      </c>
      <c r="D137" s="16">
        <v>3248</v>
      </c>
      <c r="E137" s="16">
        <v>1050</v>
      </c>
      <c r="F137" s="16">
        <v>24774</v>
      </c>
      <c r="G137" s="16">
        <v>601</v>
      </c>
      <c r="H137" s="16">
        <v>544</v>
      </c>
      <c r="I137" s="16">
        <v>165</v>
      </c>
      <c r="J137" s="16">
        <v>864</v>
      </c>
      <c r="K137" s="16">
        <v>18629</v>
      </c>
      <c r="L137" s="16">
        <v>3527</v>
      </c>
      <c r="M137" s="16">
        <v>58464</v>
      </c>
      <c r="N137" s="16">
        <v>93700</v>
      </c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63.75" customHeight="1" x14ac:dyDescent="0.2">
      <c r="A139" s="27" t="str">
        <f>A92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"/>
      <c r="P139" s="1"/>
    </row>
    <row r="140" spans="1:16" ht="52.5" customHeight="1" x14ac:dyDescent="0.2">
      <c r="A140" s="27" t="str">
        <f>A93</f>
        <v>Osoba udostępniająca informację: Magdalena Głażewska
Data udostępnienia informacji: 27.08.2025 r.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15" spans="8:8" x14ac:dyDescent="0.2">
      <c r="H1415" s="46"/>
    </row>
  </sheetData>
  <mergeCells count="49">
    <mergeCell ref="A140:N140"/>
    <mergeCell ref="F99:M99"/>
    <mergeCell ref="N99:N100"/>
    <mergeCell ref="O99:O100"/>
    <mergeCell ref="A119:A120"/>
    <mergeCell ref="B119:N119"/>
    <mergeCell ref="A139:N139"/>
    <mergeCell ref="A93:N93"/>
    <mergeCell ref="A95:M95"/>
    <mergeCell ref="A96:N96"/>
    <mergeCell ref="A97:N97"/>
    <mergeCell ref="A98:N98"/>
    <mergeCell ref="A99:A100"/>
    <mergeCell ref="B99:B100"/>
    <mergeCell ref="C99:C100"/>
    <mergeCell ref="D99:D100"/>
    <mergeCell ref="E99:E100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70" fitToWidth="3" fitToHeight="4" orientation="landscape" r:id="rId1"/>
  <rowBreaks count="2" manualBreakCount="2">
    <brk id="46" max="14" man="1"/>
    <brk id="9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D2A3B72-F705-42FD-8CBC-290790759C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2025-08-25T12:02:46Z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