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5548\Desktop\strony internetowe\DANE OTWARTE\WSO - 2025\"/>
    </mc:Choice>
  </mc:AlternateContent>
  <xr:revisionPtr revIDLastSave="0" documentId="8_{733F81B5-DB00-48C8-8DD7-6422CCD1A95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P26" i="1" l="1"/>
  <c r="O26" i="1"/>
  <c r="O25" i="1"/>
  <c r="P25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8" i="1"/>
  <c r="P29" i="1"/>
  <c r="P30" i="1"/>
  <c r="P3" i="1"/>
  <c r="O30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8" i="1"/>
  <c r="O29" i="1"/>
  <c r="O3" i="1"/>
</calcChain>
</file>

<file path=xl/sharedStrings.xml><?xml version="1.0" encoding="utf-8"?>
<sst xmlns="http://schemas.openxmlformats.org/spreadsheetml/2006/main" count="45" uniqueCount="43">
  <si>
    <t>Przewinienia dyscyplinarne</t>
  </si>
  <si>
    <t>W tym pod wpływem alkoholu</t>
  </si>
  <si>
    <t>Wszczęto postępowań dyscyplinarnych</t>
  </si>
  <si>
    <t>Wymierzono kar</t>
  </si>
  <si>
    <t>Ukarano policjantów</t>
  </si>
  <si>
    <t>Rozmowy dyscyplinujące</t>
  </si>
  <si>
    <t>% wskaźnik popełnionych przewinień do stanu zatrudnienia</t>
  </si>
  <si>
    <t>Garnizon Policji</t>
  </si>
  <si>
    <t>L.p.</t>
  </si>
  <si>
    <t>W tym wydalenia ze służby</t>
  </si>
  <si>
    <t>% wskaźnik ukaranych policjantów do stanu zatrudnienia</t>
  </si>
  <si>
    <t>KWP w Białymstoku</t>
  </si>
  <si>
    <t xml:space="preserve">KWP w Bydgoszczy </t>
  </si>
  <si>
    <t>KWP w Gdańsku</t>
  </si>
  <si>
    <t>KWP w Gorzowie Wlkp.</t>
  </si>
  <si>
    <t>KWP w Katowicach</t>
  </si>
  <si>
    <t>KWP w Kielcach</t>
  </si>
  <si>
    <t>KWP w Krakowie</t>
  </si>
  <si>
    <t>KWP w Lublinie</t>
  </si>
  <si>
    <t>KWP w Łodzi</t>
  </si>
  <si>
    <t>KWP w Olsztynie</t>
  </si>
  <si>
    <t>KWP w Opolu</t>
  </si>
  <si>
    <t>KWP w Poznaniu</t>
  </si>
  <si>
    <t>KWP zs. w Radomiu</t>
  </si>
  <si>
    <t>KWP w Rzeszowie</t>
  </si>
  <si>
    <t>KWP we Wrocławiu</t>
  </si>
  <si>
    <t>Komenda Stołeczna Policji</t>
  </si>
  <si>
    <t>Centralne Biuro Śledcze Policji</t>
  </si>
  <si>
    <t>Biuro Spraw Wewnętrznych Policji</t>
  </si>
  <si>
    <t>KWP w Szczecinie</t>
  </si>
  <si>
    <t>Komenda Główna Policji **</t>
  </si>
  <si>
    <t>* Liczba obejmuje policjantów pełniących służbę w danej jednostce organizacyjnej Policji łącznie ze stanowiskami finansowanymi przez samorządy lokalne.</t>
  </si>
  <si>
    <t>CSP w Legionowie</t>
  </si>
  <si>
    <t>SP w Słupsku</t>
  </si>
  <si>
    <t>SP w Pile</t>
  </si>
  <si>
    <t>SP w Katowicach</t>
  </si>
  <si>
    <t>** Liczba obejmuje policjantów pełniących służbę w Komendzie Głównej Policji oraz  w Centralnym Pododdziale Kontrterrorystycznym Policji.</t>
  </si>
  <si>
    <t>Centralne Laboratorium Kryminalistyczne Policji</t>
  </si>
  <si>
    <t>Centralne Biuro Zwalczania Cyberprzestępczści</t>
  </si>
  <si>
    <t>Ogółem</t>
  </si>
  <si>
    <t>Akademia Policji w Szczytnie</t>
  </si>
  <si>
    <t>Stan zatrudnienia na dzień               1 sierpnia 2025 r.*</t>
  </si>
  <si>
    <t xml:space="preserve">Stan na dzień 5 wrześsnia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</si>
</sst>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0" fontId="0" fillId="0" borderId="0" xfId="0" applyNumberFormat="1"/>
    <xf numFmtId="10" fontId="2" fillId="0" borderId="1" xfId="0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0" fontId="0" fillId="3" borderId="0" xfId="0" applyNumberFormat="1" applyFill="1"/>
    <xf numFmtId="3" fontId="2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1" fillId="4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37"/>
  <sheetViews>
    <sheetView tabSelected="1" topLeftCell="B1" zoomScale="85" zoomScaleNormal="85" workbookViewId="0">
      <selection activeCell="G18" sqref="G18"/>
    </sheetView>
  </sheetViews>
  <sheetFormatPr defaultRowHeight="15" x14ac:dyDescent="0.25"/>
  <cols>
    <col min="2" max="2" width="3.7109375" bestFit="1" customWidth="1"/>
    <col min="3" max="3" width="34.28515625" customWidth="1"/>
    <col min="4" max="10" width="13.28515625" customWidth="1"/>
    <col min="11" max="11" width="22.85546875" customWidth="1"/>
    <col min="12" max="13" width="23.28515625" customWidth="1"/>
    <col min="15" max="15" width="12.7109375" customWidth="1"/>
    <col min="16" max="16" width="15" customWidth="1"/>
  </cols>
  <sheetData>
    <row r="2" spans="2:16" ht="39" customHeight="1" x14ac:dyDescent="0.25">
      <c r="B2" s="8" t="s">
        <v>8</v>
      </c>
      <c r="C2" s="8" t="s">
        <v>7</v>
      </c>
      <c r="D2" s="8" t="s">
        <v>0</v>
      </c>
      <c r="E2" s="8" t="s">
        <v>1</v>
      </c>
      <c r="F2" s="8" t="s">
        <v>2</v>
      </c>
      <c r="G2" s="8" t="s">
        <v>3</v>
      </c>
      <c r="H2" s="8" t="s">
        <v>9</v>
      </c>
      <c r="I2" s="8" t="s">
        <v>4</v>
      </c>
      <c r="J2" s="8" t="s">
        <v>5</v>
      </c>
      <c r="K2" s="8" t="s">
        <v>41</v>
      </c>
      <c r="L2" s="8" t="s">
        <v>6</v>
      </c>
      <c r="M2" s="8" t="s">
        <v>10</v>
      </c>
      <c r="O2" s="8" t="s">
        <v>6</v>
      </c>
      <c r="P2" s="8" t="s">
        <v>10</v>
      </c>
    </row>
    <row r="3" spans="2:16" ht="17.25" customHeight="1" x14ac:dyDescent="0.25">
      <c r="B3" s="9">
        <v>1</v>
      </c>
      <c r="C3" s="10" t="s">
        <v>11</v>
      </c>
      <c r="D3" s="11">
        <v>137</v>
      </c>
      <c r="E3" s="11">
        <v>2</v>
      </c>
      <c r="F3" s="11">
        <v>18</v>
      </c>
      <c r="G3" s="11">
        <v>14</v>
      </c>
      <c r="H3" s="11">
        <v>0</v>
      </c>
      <c r="I3" s="11">
        <v>14</v>
      </c>
      <c r="J3" s="11">
        <v>102</v>
      </c>
      <c r="K3" s="11">
        <v>3108</v>
      </c>
      <c r="L3" s="12">
        <v>4.407979407979408E-2</v>
      </c>
      <c r="M3" s="12">
        <v>4.5045045045045045E-3</v>
      </c>
      <c r="O3" s="1">
        <f>D3/K3</f>
        <v>4.407979407979408E-2</v>
      </c>
      <c r="P3" s="1">
        <f>I3/K3</f>
        <v>4.5045045045045045E-3</v>
      </c>
    </row>
    <row r="4" spans="2:16" ht="17.25" customHeight="1" x14ac:dyDescent="0.25">
      <c r="B4" s="9">
        <v>2</v>
      </c>
      <c r="C4" s="10" t="s">
        <v>12</v>
      </c>
      <c r="D4" s="11">
        <v>238</v>
      </c>
      <c r="E4" s="11">
        <v>1</v>
      </c>
      <c r="F4" s="11">
        <v>26</v>
      </c>
      <c r="G4" s="19">
        <v>21</v>
      </c>
      <c r="H4" s="11">
        <v>0</v>
      </c>
      <c r="I4" s="19">
        <v>21</v>
      </c>
      <c r="J4" s="11">
        <v>119</v>
      </c>
      <c r="K4" s="11">
        <v>4966</v>
      </c>
      <c r="L4" s="12">
        <v>4.7925896093435359E-2</v>
      </c>
      <c r="M4" s="12">
        <v>4.228755537656061E-3</v>
      </c>
      <c r="O4" s="1">
        <f t="shared" ref="O4:O25" si="0">D4/K4</f>
        <v>4.7925896093435359E-2</v>
      </c>
      <c r="P4" s="1">
        <f t="shared" ref="P4:P30" si="1">I4/K4</f>
        <v>4.228755537656061E-3</v>
      </c>
    </row>
    <row r="5" spans="2:16" ht="17.25" customHeight="1" x14ac:dyDescent="0.25">
      <c r="B5" s="9">
        <v>3</v>
      </c>
      <c r="C5" s="10" t="s">
        <v>13</v>
      </c>
      <c r="D5" s="11">
        <v>297</v>
      </c>
      <c r="E5" s="11">
        <v>1</v>
      </c>
      <c r="F5" s="11">
        <v>22</v>
      </c>
      <c r="G5" s="19">
        <v>16</v>
      </c>
      <c r="H5" s="11">
        <v>0</v>
      </c>
      <c r="I5" s="19">
        <v>16</v>
      </c>
      <c r="J5" s="11">
        <v>115</v>
      </c>
      <c r="K5" s="11">
        <v>5390</v>
      </c>
      <c r="L5" s="12">
        <v>5.5102040816326532E-2</v>
      </c>
      <c r="M5" s="12">
        <v>2.968460111317254E-3</v>
      </c>
      <c r="O5" s="1">
        <f t="shared" si="0"/>
        <v>5.5102040816326532E-2</v>
      </c>
      <c r="P5" s="1">
        <f t="shared" si="1"/>
        <v>2.968460111317254E-3</v>
      </c>
    </row>
    <row r="6" spans="2:16" ht="17.25" customHeight="1" x14ac:dyDescent="0.25">
      <c r="B6" s="9">
        <v>4</v>
      </c>
      <c r="C6" s="10" t="s">
        <v>14</v>
      </c>
      <c r="D6" s="11">
        <v>97</v>
      </c>
      <c r="E6" s="11">
        <v>2</v>
      </c>
      <c r="F6" s="11">
        <v>21</v>
      </c>
      <c r="G6" s="11">
        <v>10</v>
      </c>
      <c r="H6" s="11">
        <v>0</v>
      </c>
      <c r="I6" s="11">
        <v>10</v>
      </c>
      <c r="J6" s="11">
        <v>15</v>
      </c>
      <c r="K6" s="11">
        <v>2517</v>
      </c>
      <c r="L6" s="12">
        <v>3.8537941994437823E-2</v>
      </c>
      <c r="M6" s="12">
        <v>3.9729837107667859E-3</v>
      </c>
      <c r="O6" s="1">
        <f t="shared" si="0"/>
        <v>3.8537941994437823E-2</v>
      </c>
      <c r="P6" s="1">
        <f t="shared" si="1"/>
        <v>3.9729837107667859E-3</v>
      </c>
    </row>
    <row r="7" spans="2:16" ht="17.25" customHeight="1" x14ac:dyDescent="0.25">
      <c r="B7" s="9">
        <v>5</v>
      </c>
      <c r="C7" s="10" t="s">
        <v>15</v>
      </c>
      <c r="D7" s="11">
        <v>373</v>
      </c>
      <c r="E7" s="11">
        <v>9</v>
      </c>
      <c r="F7" s="11">
        <v>35</v>
      </c>
      <c r="G7" s="11">
        <v>35</v>
      </c>
      <c r="H7" s="11">
        <v>2</v>
      </c>
      <c r="I7" s="11">
        <v>35</v>
      </c>
      <c r="J7" s="11">
        <v>192</v>
      </c>
      <c r="K7" s="11">
        <v>11397</v>
      </c>
      <c r="L7" s="12">
        <v>3.2727910853733437E-2</v>
      </c>
      <c r="M7" s="12">
        <v>3.0709835921733791E-3</v>
      </c>
      <c r="O7" s="17">
        <f t="shared" si="0"/>
        <v>3.2727910853733437E-2</v>
      </c>
      <c r="P7" s="1">
        <f t="shared" si="1"/>
        <v>3.0709835921733791E-3</v>
      </c>
    </row>
    <row r="8" spans="2:16" ht="17.25" customHeight="1" x14ac:dyDescent="0.25">
      <c r="B8" s="9">
        <v>6</v>
      </c>
      <c r="C8" s="10" t="s">
        <v>16</v>
      </c>
      <c r="D8" s="11">
        <v>73</v>
      </c>
      <c r="E8" s="11">
        <v>3</v>
      </c>
      <c r="F8" s="11">
        <v>8</v>
      </c>
      <c r="G8" s="11">
        <v>6</v>
      </c>
      <c r="H8" s="11">
        <v>0</v>
      </c>
      <c r="I8" s="11">
        <v>6</v>
      </c>
      <c r="J8" s="11">
        <v>44</v>
      </c>
      <c r="K8" s="11">
        <v>3191</v>
      </c>
      <c r="L8" s="12">
        <v>2.287684111563773E-2</v>
      </c>
      <c r="M8" s="12">
        <v>1.880288310874334E-3</v>
      </c>
      <c r="O8" s="1">
        <f t="shared" si="0"/>
        <v>2.287684111563773E-2</v>
      </c>
      <c r="P8" s="1">
        <f t="shared" si="1"/>
        <v>1.880288310874334E-3</v>
      </c>
    </row>
    <row r="9" spans="2:16" ht="17.25" customHeight="1" x14ac:dyDescent="0.25">
      <c r="B9" s="9">
        <v>7</v>
      </c>
      <c r="C9" s="10" t="s">
        <v>17</v>
      </c>
      <c r="D9" s="11">
        <v>193</v>
      </c>
      <c r="E9" s="11">
        <v>3</v>
      </c>
      <c r="F9" s="11">
        <v>19</v>
      </c>
      <c r="G9" s="11">
        <v>41</v>
      </c>
      <c r="H9" s="11">
        <v>0</v>
      </c>
      <c r="I9" s="11">
        <v>40</v>
      </c>
      <c r="J9" s="11">
        <v>62</v>
      </c>
      <c r="K9" s="11">
        <v>7784</v>
      </c>
      <c r="L9" s="12">
        <v>2.4794450154162383E-2</v>
      </c>
      <c r="M9" s="12">
        <v>5.1387461459403904E-3</v>
      </c>
      <c r="O9" s="1">
        <f t="shared" si="0"/>
        <v>2.4794450154162383E-2</v>
      </c>
      <c r="P9" s="1">
        <f t="shared" si="1"/>
        <v>5.1387461459403904E-3</v>
      </c>
    </row>
    <row r="10" spans="2:16" ht="17.25" customHeight="1" x14ac:dyDescent="0.25">
      <c r="B10" s="9">
        <v>8</v>
      </c>
      <c r="C10" s="10" t="s">
        <v>18</v>
      </c>
      <c r="D10" s="11">
        <v>135</v>
      </c>
      <c r="E10" s="11">
        <v>0</v>
      </c>
      <c r="F10" s="11">
        <v>13</v>
      </c>
      <c r="G10" s="11">
        <v>9</v>
      </c>
      <c r="H10" s="11">
        <v>0</v>
      </c>
      <c r="I10" s="11">
        <v>9</v>
      </c>
      <c r="J10" s="11">
        <v>47</v>
      </c>
      <c r="K10" s="11">
        <v>5104</v>
      </c>
      <c r="L10" s="12">
        <v>2.6449843260188087E-2</v>
      </c>
      <c r="M10" s="12">
        <v>1.7633228840125393E-3</v>
      </c>
      <c r="O10" s="1">
        <f t="shared" si="0"/>
        <v>2.6449843260188087E-2</v>
      </c>
      <c r="P10" s="1">
        <f t="shared" si="1"/>
        <v>1.7633228840125393E-3</v>
      </c>
    </row>
    <row r="11" spans="2:16" ht="17.25" customHeight="1" x14ac:dyDescent="0.25">
      <c r="B11" s="9">
        <v>9</v>
      </c>
      <c r="C11" s="10" t="s">
        <v>19</v>
      </c>
      <c r="D11" s="11">
        <v>125</v>
      </c>
      <c r="E11" s="11">
        <v>4</v>
      </c>
      <c r="F11" s="11">
        <v>52</v>
      </c>
      <c r="G11" s="11">
        <v>29</v>
      </c>
      <c r="H11" s="11">
        <v>0</v>
      </c>
      <c r="I11" s="11">
        <v>29</v>
      </c>
      <c r="J11" s="11">
        <v>45</v>
      </c>
      <c r="K11" s="11">
        <v>5910</v>
      </c>
      <c r="L11" s="12">
        <v>2.1150592216582064E-2</v>
      </c>
      <c r="M11" s="12">
        <v>4.9069373942470388E-3</v>
      </c>
      <c r="O11" s="17">
        <f t="shared" si="0"/>
        <v>2.1150592216582064E-2</v>
      </c>
      <c r="P11" s="1">
        <f t="shared" si="1"/>
        <v>4.9069373942470388E-3</v>
      </c>
    </row>
    <row r="12" spans="2:16" ht="17.25" customHeight="1" x14ac:dyDescent="0.25">
      <c r="B12" s="9">
        <v>10</v>
      </c>
      <c r="C12" s="10" t="s">
        <v>20</v>
      </c>
      <c r="D12" s="11">
        <v>104</v>
      </c>
      <c r="E12" s="11">
        <v>2</v>
      </c>
      <c r="F12" s="11">
        <v>13</v>
      </c>
      <c r="G12" s="11">
        <v>13</v>
      </c>
      <c r="H12" s="11">
        <v>0</v>
      </c>
      <c r="I12" s="11">
        <v>13</v>
      </c>
      <c r="J12" s="11">
        <v>63</v>
      </c>
      <c r="K12" s="11">
        <v>3450</v>
      </c>
      <c r="L12" s="12">
        <v>3.0144927536231884E-2</v>
      </c>
      <c r="M12" s="12">
        <v>3.7681159420289855E-3</v>
      </c>
      <c r="O12" s="1">
        <f t="shared" si="0"/>
        <v>3.0144927536231884E-2</v>
      </c>
      <c r="P12" s="1">
        <f t="shared" si="1"/>
        <v>3.7681159420289855E-3</v>
      </c>
    </row>
    <row r="13" spans="2:16" ht="17.25" customHeight="1" x14ac:dyDescent="0.25">
      <c r="B13" s="9">
        <v>11</v>
      </c>
      <c r="C13" s="10" t="s">
        <v>21</v>
      </c>
      <c r="D13" s="11">
        <v>49</v>
      </c>
      <c r="E13" s="11">
        <v>2</v>
      </c>
      <c r="F13" s="11">
        <v>12</v>
      </c>
      <c r="G13" s="11">
        <v>9</v>
      </c>
      <c r="H13" s="11">
        <v>0</v>
      </c>
      <c r="I13" s="11">
        <v>9</v>
      </c>
      <c r="J13" s="11">
        <v>5</v>
      </c>
      <c r="K13" s="11">
        <v>2423</v>
      </c>
      <c r="L13" s="12">
        <v>2.0222864217911678E-2</v>
      </c>
      <c r="M13" s="12">
        <v>3.7144036318613291E-3</v>
      </c>
      <c r="O13" s="1">
        <f t="shared" si="0"/>
        <v>2.0222864217911678E-2</v>
      </c>
      <c r="P13" s="1">
        <f t="shared" si="1"/>
        <v>3.7144036318613291E-3</v>
      </c>
    </row>
    <row r="14" spans="2:16" ht="17.25" customHeight="1" x14ac:dyDescent="0.25">
      <c r="B14" s="9">
        <v>12</v>
      </c>
      <c r="C14" s="10" t="s">
        <v>22</v>
      </c>
      <c r="D14" s="11">
        <v>256</v>
      </c>
      <c r="E14" s="11">
        <v>9</v>
      </c>
      <c r="F14" s="11">
        <v>53</v>
      </c>
      <c r="G14" s="11">
        <v>35</v>
      </c>
      <c r="H14" s="11">
        <v>0</v>
      </c>
      <c r="I14" s="11">
        <v>35</v>
      </c>
      <c r="J14" s="11">
        <v>156</v>
      </c>
      <c r="K14" s="11">
        <v>8343</v>
      </c>
      <c r="L14" s="12">
        <v>3.0684406088936834E-2</v>
      </c>
      <c r="M14" s="12">
        <v>4.1951336449718331E-3</v>
      </c>
      <c r="O14" s="1">
        <f t="shared" si="0"/>
        <v>3.0684406088936834E-2</v>
      </c>
      <c r="P14" s="1">
        <f t="shared" si="1"/>
        <v>4.1951336449718331E-3</v>
      </c>
    </row>
    <row r="15" spans="2:16" ht="17.25" customHeight="1" x14ac:dyDescent="0.25">
      <c r="B15" s="9">
        <v>13</v>
      </c>
      <c r="C15" s="10" t="s">
        <v>23</v>
      </c>
      <c r="D15" s="11">
        <v>461</v>
      </c>
      <c r="E15" s="11">
        <v>10</v>
      </c>
      <c r="F15" s="11">
        <v>30</v>
      </c>
      <c r="G15" s="11">
        <v>23</v>
      </c>
      <c r="H15" s="11">
        <v>0</v>
      </c>
      <c r="I15" s="11">
        <v>23</v>
      </c>
      <c r="J15" s="11">
        <v>139</v>
      </c>
      <c r="K15" s="11">
        <v>5666</v>
      </c>
      <c r="L15" s="12">
        <v>8.1362513236851397E-2</v>
      </c>
      <c r="M15" s="12">
        <v>4.0593010942463819E-3</v>
      </c>
      <c r="O15" s="1">
        <f t="shared" si="0"/>
        <v>8.1362513236851397E-2</v>
      </c>
      <c r="P15" s="1">
        <f t="shared" si="1"/>
        <v>4.0593010942463819E-3</v>
      </c>
    </row>
    <row r="16" spans="2:16" ht="17.25" customHeight="1" x14ac:dyDescent="0.25">
      <c r="B16" s="9">
        <v>14</v>
      </c>
      <c r="C16" s="10" t="s">
        <v>24</v>
      </c>
      <c r="D16" s="11">
        <v>126</v>
      </c>
      <c r="E16" s="11">
        <v>0</v>
      </c>
      <c r="F16" s="11">
        <v>26</v>
      </c>
      <c r="G16" s="11">
        <v>11</v>
      </c>
      <c r="H16" s="11">
        <v>0</v>
      </c>
      <c r="I16" s="11">
        <v>11</v>
      </c>
      <c r="J16" s="11">
        <v>50</v>
      </c>
      <c r="K16" s="11">
        <v>4711</v>
      </c>
      <c r="L16" s="12">
        <v>2.6745913818722138E-2</v>
      </c>
      <c r="M16" s="12">
        <v>2.334960730205901E-3</v>
      </c>
      <c r="O16" s="17">
        <f t="shared" si="0"/>
        <v>2.6745913818722138E-2</v>
      </c>
      <c r="P16" s="1">
        <f t="shared" si="1"/>
        <v>2.334960730205901E-3</v>
      </c>
    </row>
    <row r="17" spans="2:16" ht="17.25" customHeight="1" x14ac:dyDescent="0.25">
      <c r="B17" s="9">
        <v>15</v>
      </c>
      <c r="C17" s="10" t="s">
        <v>29</v>
      </c>
      <c r="D17" s="11">
        <v>310</v>
      </c>
      <c r="E17" s="11">
        <v>1</v>
      </c>
      <c r="F17" s="11">
        <v>33</v>
      </c>
      <c r="G17" s="11">
        <v>36</v>
      </c>
      <c r="H17" s="11">
        <v>0</v>
      </c>
      <c r="I17" s="11">
        <v>35</v>
      </c>
      <c r="J17" s="11">
        <v>131</v>
      </c>
      <c r="K17" s="11">
        <v>4448</v>
      </c>
      <c r="L17" s="12">
        <v>6.9694244604316544E-2</v>
      </c>
      <c r="M17" s="12">
        <v>7.8687050359712227E-3</v>
      </c>
      <c r="O17" s="1">
        <f t="shared" si="0"/>
        <v>6.9694244604316544E-2</v>
      </c>
      <c r="P17" s="1">
        <f t="shared" si="1"/>
        <v>7.8687050359712227E-3</v>
      </c>
    </row>
    <row r="18" spans="2:16" ht="17.25" customHeight="1" x14ac:dyDescent="0.25">
      <c r="B18" s="9">
        <v>16</v>
      </c>
      <c r="C18" s="10" t="s">
        <v>25</v>
      </c>
      <c r="D18" s="11">
        <v>194</v>
      </c>
      <c r="E18" s="11">
        <v>4</v>
      </c>
      <c r="F18" s="11">
        <v>38</v>
      </c>
      <c r="G18" s="19">
        <v>34</v>
      </c>
      <c r="H18" s="11">
        <v>0</v>
      </c>
      <c r="I18" s="19">
        <v>34</v>
      </c>
      <c r="J18" s="11">
        <v>85</v>
      </c>
      <c r="K18" s="11">
        <v>6902</v>
      </c>
      <c r="L18" s="12">
        <v>2.8107794842074763E-2</v>
      </c>
      <c r="M18" s="12">
        <v>4.9261083743842365E-3</v>
      </c>
      <c r="O18" s="1">
        <f t="shared" si="0"/>
        <v>2.8107794842074763E-2</v>
      </c>
      <c r="P18" s="1">
        <f t="shared" si="1"/>
        <v>4.9261083743842365E-3</v>
      </c>
    </row>
    <row r="19" spans="2:16" ht="17.25" customHeight="1" x14ac:dyDescent="0.25">
      <c r="B19" s="9">
        <v>17</v>
      </c>
      <c r="C19" s="10" t="s">
        <v>26</v>
      </c>
      <c r="D19" s="11">
        <v>559</v>
      </c>
      <c r="E19" s="11">
        <v>6</v>
      </c>
      <c r="F19" s="11">
        <v>72</v>
      </c>
      <c r="G19" s="11">
        <v>35</v>
      </c>
      <c r="H19" s="11">
        <v>0</v>
      </c>
      <c r="I19" s="11">
        <v>35</v>
      </c>
      <c r="J19" s="11">
        <v>294</v>
      </c>
      <c r="K19" s="11">
        <v>7573</v>
      </c>
      <c r="L19" s="12">
        <v>7.381486861217483E-2</v>
      </c>
      <c r="M19" s="12">
        <v>4.6216822923544169E-3</v>
      </c>
      <c r="O19" s="1">
        <f t="shared" si="0"/>
        <v>7.381486861217483E-2</v>
      </c>
      <c r="P19" s="1">
        <f t="shared" si="1"/>
        <v>4.6216822923544169E-3</v>
      </c>
    </row>
    <row r="20" spans="2:16" ht="17.25" customHeight="1" x14ac:dyDescent="0.25">
      <c r="B20" s="9">
        <v>18</v>
      </c>
      <c r="C20" s="4" t="s">
        <v>40</v>
      </c>
      <c r="D20" s="5">
        <v>7</v>
      </c>
      <c r="E20" s="5">
        <v>0</v>
      </c>
      <c r="F20" s="5">
        <v>0</v>
      </c>
      <c r="G20" s="18">
        <v>0</v>
      </c>
      <c r="H20" s="5">
        <v>0</v>
      </c>
      <c r="I20" s="18">
        <v>0</v>
      </c>
      <c r="J20" s="5">
        <v>4</v>
      </c>
      <c r="K20" s="5">
        <v>216</v>
      </c>
      <c r="L20" s="2">
        <v>3.2407407407407406E-2</v>
      </c>
      <c r="M20" s="2">
        <v>0</v>
      </c>
      <c r="O20" s="1">
        <f t="shared" si="0"/>
        <v>3.2407407407407406E-2</v>
      </c>
      <c r="P20" s="1">
        <f t="shared" si="1"/>
        <v>0</v>
      </c>
    </row>
    <row r="21" spans="2:16" ht="17.25" customHeight="1" x14ac:dyDescent="0.25">
      <c r="B21" s="9">
        <v>19</v>
      </c>
      <c r="C21" s="4" t="s">
        <v>32</v>
      </c>
      <c r="D21" s="5">
        <v>14</v>
      </c>
      <c r="E21" s="5">
        <v>0</v>
      </c>
      <c r="F21" s="5">
        <v>2</v>
      </c>
      <c r="G21" s="5">
        <v>4</v>
      </c>
      <c r="H21" s="5">
        <v>0</v>
      </c>
      <c r="I21" s="5">
        <v>4</v>
      </c>
      <c r="J21" s="5">
        <v>2</v>
      </c>
      <c r="K21" s="5">
        <v>247</v>
      </c>
      <c r="L21" s="2">
        <v>5.6680161943319839E-2</v>
      </c>
      <c r="M21" s="2">
        <v>1.6194331983805668E-2</v>
      </c>
      <c r="O21" s="1">
        <f t="shared" si="0"/>
        <v>5.6680161943319839E-2</v>
      </c>
      <c r="P21" s="1">
        <f t="shared" si="1"/>
        <v>1.6194331983805668E-2</v>
      </c>
    </row>
    <row r="22" spans="2:16" ht="17.25" customHeight="1" x14ac:dyDescent="0.25">
      <c r="B22" s="9">
        <v>20</v>
      </c>
      <c r="C22" s="4" t="s">
        <v>34</v>
      </c>
      <c r="D22" s="5">
        <v>5</v>
      </c>
      <c r="E22" s="5">
        <v>4</v>
      </c>
      <c r="F22" s="5">
        <v>0</v>
      </c>
      <c r="G22" s="5">
        <v>0</v>
      </c>
      <c r="H22" s="5">
        <v>0</v>
      </c>
      <c r="I22" s="5">
        <v>0</v>
      </c>
      <c r="J22" s="5">
        <v>5</v>
      </c>
      <c r="K22" s="5">
        <v>120</v>
      </c>
      <c r="L22" s="2">
        <v>4.1666666666666664E-2</v>
      </c>
      <c r="M22" s="2">
        <v>0</v>
      </c>
      <c r="O22" s="17">
        <f t="shared" si="0"/>
        <v>4.1666666666666664E-2</v>
      </c>
      <c r="P22" s="1">
        <f t="shared" si="1"/>
        <v>0</v>
      </c>
    </row>
    <row r="23" spans="2:16" ht="17.25" customHeight="1" x14ac:dyDescent="0.25">
      <c r="B23" s="9">
        <v>21</v>
      </c>
      <c r="C23" s="4" t="s">
        <v>33</v>
      </c>
      <c r="D23" s="5">
        <v>11</v>
      </c>
      <c r="E23" s="5">
        <v>0</v>
      </c>
      <c r="F23" s="5">
        <v>6</v>
      </c>
      <c r="G23" s="5">
        <v>1</v>
      </c>
      <c r="H23" s="5">
        <v>0</v>
      </c>
      <c r="I23" s="5">
        <v>1</v>
      </c>
      <c r="J23" s="5">
        <v>0</v>
      </c>
      <c r="K23" s="5">
        <v>166</v>
      </c>
      <c r="L23" s="2">
        <v>6.6265060240963861E-2</v>
      </c>
      <c r="M23" s="2">
        <v>6.024096385542169E-3</v>
      </c>
      <c r="O23" s="17">
        <f t="shared" si="0"/>
        <v>6.6265060240963861E-2</v>
      </c>
      <c r="P23" s="1">
        <f t="shared" si="1"/>
        <v>6.024096385542169E-3</v>
      </c>
    </row>
    <row r="24" spans="2:16" ht="17.25" customHeight="1" x14ac:dyDescent="0.25">
      <c r="B24" s="9">
        <v>22</v>
      </c>
      <c r="C24" s="4" t="s">
        <v>35</v>
      </c>
      <c r="D24" s="5">
        <v>18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2</v>
      </c>
      <c r="K24" s="5">
        <v>151</v>
      </c>
      <c r="L24" s="2">
        <v>0.11920529801324503</v>
      </c>
      <c r="M24" s="2">
        <v>0</v>
      </c>
      <c r="O24" s="1">
        <f t="shared" si="0"/>
        <v>0.11920529801324503</v>
      </c>
      <c r="P24" s="1">
        <f t="shared" si="1"/>
        <v>0</v>
      </c>
    </row>
    <row r="25" spans="2:16" ht="17.25" customHeight="1" x14ac:dyDescent="0.25">
      <c r="B25" s="9">
        <v>23</v>
      </c>
      <c r="C25" s="4" t="s">
        <v>37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128</v>
      </c>
      <c r="L25" s="2">
        <v>0</v>
      </c>
      <c r="M25" s="2">
        <v>0</v>
      </c>
      <c r="O25" s="1">
        <f t="shared" si="0"/>
        <v>0</v>
      </c>
      <c r="P25" s="1">
        <f t="shared" si="1"/>
        <v>0</v>
      </c>
    </row>
    <row r="26" spans="2:16" ht="17.25" customHeight="1" x14ac:dyDescent="0.25">
      <c r="B26" s="9">
        <v>24</v>
      </c>
      <c r="C26" s="10" t="s">
        <v>27</v>
      </c>
      <c r="D26" s="5">
        <v>23</v>
      </c>
      <c r="E26" s="5">
        <v>1</v>
      </c>
      <c r="F26" s="5">
        <v>4</v>
      </c>
      <c r="G26" s="5">
        <v>3</v>
      </c>
      <c r="H26" s="5">
        <v>0</v>
      </c>
      <c r="I26" s="5">
        <v>3</v>
      </c>
      <c r="J26" s="5">
        <v>4</v>
      </c>
      <c r="K26" s="5">
        <v>1774</v>
      </c>
      <c r="L26" s="2">
        <v>1.2965050732807199E-2</v>
      </c>
      <c r="M26" s="2">
        <v>1.6910935738444193E-3</v>
      </c>
      <c r="O26" s="1">
        <f t="shared" ref="O26" si="2">D26/K26</f>
        <v>1.2965050732807215E-2</v>
      </c>
      <c r="P26" s="1">
        <f t="shared" ref="P26" si="3">I26/K26</f>
        <v>1.6910935738444193E-3</v>
      </c>
    </row>
    <row r="27" spans="2:16" ht="17.25" customHeight="1" x14ac:dyDescent="0.25">
      <c r="B27" s="9">
        <v>25</v>
      </c>
      <c r="C27" s="10" t="s">
        <v>28</v>
      </c>
      <c r="D27" s="11">
        <v>10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4</v>
      </c>
      <c r="K27" s="11">
        <v>325</v>
      </c>
      <c r="L27" s="12">
        <v>6.6445182724252493E-3</v>
      </c>
      <c r="M27" s="12">
        <v>0</v>
      </c>
      <c r="O27" s="1">
        <v>6.6445182724252493E-3</v>
      </c>
      <c r="P27" s="1">
        <v>0</v>
      </c>
    </row>
    <row r="28" spans="2:16" ht="17.25" customHeight="1" x14ac:dyDescent="0.25">
      <c r="B28" s="9">
        <v>26</v>
      </c>
      <c r="C28" s="20" t="s">
        <v>38</v>
      </c>
      <c r="D28" s="11">
        <v>19</v>
      </c>
      <c r="E28" s="11">
        <v>0</v>
      </c>
      <c r="F28" s="11">
        <v>8</v>
      </c>
      <c r="G28" s="11">
        <v>4</v>
      </c>
      <c r="H28" s="11">
        <v>0</v>
      </c>
      <c r="I28" s="11">
        <v>4</v>
      </c>
      <c r="J28" s="11">
        <v>0</v>
      </c>
      <c r="K28" s="11">
        <v>909</v>
      </c>
      <c r="L28" s="12">
        <v>2.0902090209020903E-2</v>
      </c>
      <c r="M28" s="12">
        <v>4.4004400440044002E-3</v>
      </c>
      <c r="O28" s="17">
        <f>D28/K28</f>
        <v>2.0902090209020903E-2</v>
      </c>
      <c r="P28" s="1">
        <f t="shared" si="1"/>
        <v>4.4004400440044002E-3</v>
      </c>
    </row>
    <row r="29" spans="2:16" ht="17.25" customHeight="1" x14ac:dyDescent="0.25">
      <c r="B29" s="9">
        <v>27</v>
      </c>
      <c r="C29" s="10" t="s">
        <v>30</v>
      </c>
      <c r="D29" s="11">
        <v>5</v>
      </c>
      <c r="E29" s="11">
        <v>0</v>
      </c>
      <c r="F29" s="11">
        <v>1</v>
      </c>
      <c r="G29" s="11">
        <v>1</v>
      </c>
      <c r="H29" s="11">
        <v>0</v>
      </c>
      <c r="I29" s="11">
        <v>1</v>
      </c>
      <c r="J29" s="11">
        <v>3</v>
      </c>
      <c r="K29" s="11">
        <v>1086</v>
      </c>
      <c r="L29" s="12">
        <v>4.6040515653775326E-3</v>
      </c>
      <c r="M29" s="12">
        <v>9.2081031307550648E-4</v>
      </c>
      <c r="O29" s="1">
        <f>D29/K29</f>
        <v>4.6040515653775326E-3</v>
      </c>
      <c r="P29" s="1">
        <f t="shared" si="1"/>
        <v>9.2081031307550648E-4</v>
      </c>
    </row>
    <row r="30" spans="2:16" ht="17.25" customHeight="1" x14ac:dyDescent="0.25">
      <c r="B30" s="22" t="s">
        <v>39</v>
      </c>
      <c r="C30" s="23"/>
      <c r="D30" s="6">
        <f t="shared" ref="D30:J30" si="4">SUM(D3:D29)</f>
        <v>3839</v>
      </c>
      <c r="E30" s="6">
        <f t="shared" si="4"/>
        <v>64</v>
      </c>
      <c r="F30" s="6">
        <f t="shared" si="4"/>
        <v>512</v>
      </c>
      <c r="G30" s="6">
        <f t="shared" si="4"/>
        <v>390</v>
      </c>
      <c r="H30" s="6">
        <f t="shared" si="4"/>
        <v>2</v>
      </c>
      <c r="I30" s="6">
        <f t="shared" si="4"/>
        <v>388</v>
      </c>
      <c r="J30" s="6">
        <f t="shared" si="4"/>
        <v>1688</v>
      </c>
      <c r="K30" s="6">
        <v>98005</v>
      </c>
      <c r="L30" s="3">
        <v>3.917147084332432E-2</v>
      </c>
      <c r="M30" s="3">
        <v>3.9589816846079279E-3</v>
      </c>
      <c r="O30" s="1">
        <f>D30/K30</f>
        <v>3.917147084332432E-2</v>
      </c>
      <c r="P30" s="1">
        <f t="shared" si="1"/>
        <v>3.9589816846079279E-3</v>
      </c>
    </row>
    <row r="31" spans="2:16" ht="17.25" customHeight="1" x14ac:dyDescent="0.25"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5"/>
      <c r="M31" s="15"/>
      <c r="N31" s="16"/>
      <c r="O31" s="16"/>
    </row>
    <row r="32" spans="2:16" ht="17.25" customHeight="1" x14ac:dyDescent="0.25">
      <c r="B32" s="24" t="s">
        <v>42</v>
      </c>
      <c r="C32" s="25"/>
      <c r="D32" s="14"/>
      <c r="E32" s="14"/>
      <c r="F32" s="21"/>
      <c r="G32" s="14"/>
      <c r="H32" s="14"/>
      <c r="I32" s="14"/>
      <c r="J32" s="21"/>
      <c r="K32" s="14"/>
      <c r="L32" s="14"/>
      <c r="M32" s="14"/>
      <c r="N32" s="16"/>
      <c r="O32" s="16"/>
    </row>
    <row r="33" spans="2:15" ht="17.25" customHeight="1" x14ac:dyDescent="0.25"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5"/>
      <c r="M33" s="15"/>
      <c r="N33" s="16"/>
      <c r="O33" s="16"/>
    </row>
    <row r="34" spans="2:15" ht="17.25" customHeight="1" x14ac:dyDescent="0.25">
      <c r="B34" s="13"/>
      <c r="C34" s="13"/>
      <c r="D34" s="14"/>
      <c r="E34" s="14"/>
      <c r="F34" s="14"/>
      <c r="G34" s="14"/>
      <c r="H34" s="14"/>
      <c r="I34" s="14"/>
      <c r="J34" s="14"/>
      <c r="K34" s="14"/>
      <c r="L34" s="15"/>
      <c r="M34" s="15"/>
      <c r="N34" s="16"/>
      <c r="O34" s="16"/>
    </row>
    <row r="36" spans="2:15" x14ac:dyDescent="0.25">
      <c r="C36" s="7" t="s">
        <v>31</v>
      </c>
    </row>
    <row r="37" spans="2:15" x14ac:dyDescent="0.25">
      <c r="C37" s="7" t="s">
        <v>36</v>
      </c>
    </row>
  </sheetData>
  <mergeCells count="2">
    <mergeCell ref="B30:C30"/>
    <mergeCell ref="B32:C32"/>
  </mergeCells>
  <printOptions horizontalCentered="1"/>
  <pageMargins left="0.15748031496062992" right="0.15748031496062992" top="0.35433070866141736" bottom="0.35433070866141736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Chrząstek</dc:creator>
  <cp:lastModifiedBy>A95548</cp:lastModifiedBy>
  <cp:lastPrinted>2023-07-20T13:56:04Z</cp:lastPrinted>
  <dcterms:created xsi:type="dcterms:W3CDTF">2022-01-17T12:12:24Z</dcterms:created>
  <dcterms:modified xsi:type="dcterms:W3CDTF">2025-09-09T09:47:52Z</dcterms:modified>
</cp:coreProperties>
</file>