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92C369C-C016-47DE-974E-E8D047E0E9B7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2" i="7" l="1"/>
  <c r="AP11" i="7"/>
  <c r="AP10" i="7"/>
  <c r="AP9" i="7"/>
  <c r="AP8" i="7"/>
  <c r="AP7" i="7"/>
  <c r="AP6" i="7"/>
  <c r="AP5" i="7"/>
  <c r="AP4" i="7"/>
  <c r="AP3" i="7"/>
  <c r="AP2" i="7"/>
</calcChain>
</file>

<file path=xl/sharedStrings.xml><?xml version="1.0" encoding="utf-8"?>
<sst xmlns="http://schemas.openxmlformats.org/spreadsheetml/2006/main" count="589" uniqueCount="87">
  <si>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</si>
  <si>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</si>
  <si>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</si>
  <si>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</si>
  <si>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</si>
  <si>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</si>
  <si>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</si>
  <si>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</si>
  <si>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</si>
  <si>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</si>
  <si>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</si>
  <si>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</si>
  <si>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</si>
  <si>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</si>
  <si>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</si>
  <si>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</si>
  <si>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</si>
  <si>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</si>
  <si>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</si>
  <si>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</si>
  <si>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</si>
  <si>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</si>
  <si>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</si>
  <si>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</si>
  <si>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</si>
  <si>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</si>
  <si>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</si>
  <si>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</si>
  <si>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</si>
  <si>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</si>
  <si>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</si>
  <si>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</si>
  <si>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</si>
  <si>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</si>
  <si>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</si>
  <si>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</si>
  <si>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</si>
  <si>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</si>
  <si>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</si>
  <si>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</si>
  <si>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</si>
  <si>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</si>
  <si>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</si>
  <si>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</si>
  <si>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</si>
  <si>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</si>
  <si>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</si>
  <si>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</si>
  <si>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</si>
  <si>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</si>
  <si>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</si>
  <si>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</si>
  <si>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</si>
  <si>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</si>
  <si>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</si>
  <si>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JT LEGNICA</t>
  </si>
  <si>
    <t>spółka z ograniczoną odpowiedzialnością</t>
  </si>
  <si>
    <t>biuro@nowalegnica.pl</t>
  </si>
  <si>
    <t>www.nowalegnica.pl</t>
  </si>
  <si>
    <t>dolnośląskie</t>
  </si>
  <si>
    <t>Wrocław</t>
  </si>
  <si>
    <t>M. Wrocław</t>
  </si>
  <si>
    <t xml:space="preserve">Wrocław </t>
  </si>
  <si>
    <t>Stargardzka</t>
  </si>
  <si>
    <t>2-2a</t>
  </si>
  <si>
    <t>54-156</t>
  </si>
  <si>
    <t>Legnica</t>
  </si>
  <si>
    <t>59-220</t>
  </si>
  <si>
    <t>Województwo adresu dodatkowej lokalizacji, w któej prowadzona jest sprzedaż</t>
  </si>
  <si>
    <t>Powiat  adresu dodatkowej lokalizacji, w któej prowadzona jest sprzedaż</t>
  </si>
  <si>
    <t>Gmina  adresu dodatkowej lokalizacji, w któej prowadzona jest sprzedaż</t>
  </si>
  <si>
    <t>Miejscowość  adresu dodatkowej lokalizacji, w któej prowadzona jest sprzedaż</t>
  </si>
  <si>
    <t>Ulica  adresu dodatkowej lokalizacji, w któej prowadzona jest sprzedaż</t>
  </si>
  <si>
    <t>Nr nieruchomości  adresu dodatkowej lokalizacji, w któej prowadzona jest sprzedaż</t>
  </si>
  <si>
    <t>Kod pocztowy  adresu dodatkowej lokalizacji, w któej prowadzona jest sprzedaż</t>
  </si>
  <si>
    <t>Dolnośląskie</t>
  </si>
  <si>
    <t xml:space="preserve">Stroma </t>
  </si>
  <si>
    <t xml:space="preserve">1c </t>
  </si>
  <si>
    <t>9</t>
  </si>
  <si>
    <t>10-09-2025</t>
  </si>
  <si>
    <t>Udział w działce drogowej</t>
  </si>
  <si>
    <t>Wykończenie dodatkowe</t>
  </si>
  <si>
    <t>11-12-2025</t>
  </si>
  <si>
    <t>Cena lokalu mieszkalnego lub domu jednorodzinnego uwzglęgniająca cenę lokalu stanowiącą iloczyn powierzchni oraz metrażu i innych składowych ceny, o których mowa w art.. 19a ust. 1 pkt 1), 2) lub 3) [zł]</t>
  </si>
  <si>
    <t>Powierzchnia lokalu mieszkalnego lub domu jednorodzinnego</t>
  </si>
  <si>
    <t>41,50</t>
  </si>
  <si>
    <t>Data od której obowiązuje zmiana ceny lokalu mieszkalnego lub domu jednorodzinnego uwzglęgniająca cenę lokalu stanowiącą iloczyn powierzchni oraz metrażu i innych składowych ceny, o których mowa w art.. 19a ust. 1 pkt 1), 2) lub 3)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</si>
</sst>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8" formatCode="#,##0.00\ &quot;zł&quot;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/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J41"/>
  <sheetViews>
    <sheetView tabSelected="1" topLeftCell="AX1" workbookViewId="0">
      <selection activeCell="BM29" sqref="BM29"/>
    </sheetView>
  </sheetViews>
  <sheetFormatPr defaultRowHeight="14.4" x14ac:dyDescent="0.3"/>
  <cols>
    <col min="1" max="1" width="14.33203125" customWidth="1"/>
    <col min="3" max="4" width="11.21875" bestFit="1" customWidth="1"/>
    <col min="5" max="5" width="20.44140625" customWidth="1"/>
    <col min="6" max="6" width="12" bestFit="1" customWidth="1"/>
    <col min="27" max="31" width="10.88671875" customWidth="1"/>
    <col min="42" max="42" width="14.44140625" customWidth="1"/>
    <col min="43" max="43" width="17.77734375" customWidth="1"/>
    <col min="44" max="44" width="16.6640625" customWidth="1"/>
    <col min="45" max="45" width="18.77734375" customWidth="1"/>
    <col min="46" max="46" width="11.88671875" customWidth="1"/>
    <col min="47" max="47" width="11.44140625" customWidth="1"/>
    <col min="48" max="48" width="10.44140625" bestFit="1" customWidth="1"/>
    <col min="49" max="49" width="17.109375" customWidth="1"/>
    <col min="53" max="53" width="10.33203125" customWidth="1"/>
    <col min="55" max="55" width="14.5546875" customWidth="1"/>
    <col min="56" max="56" width="16.5546875" customWidth="1"/>
    <col min="57" max="57" width="13.88671875" customWidth="1"/>
    <col min="58" max="58" width="13.77734375" customWidth="1"/>
    <col min="59" max="59" width="11.88671875" customWidth="1"/>
    <col min="60" max="61" width="21.33203125" customWidth="1"/>
  </cols>
  <sheetData>
    <row r="1" spans="1:6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44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35</v>
      </c>
      <c r="U1" t="s">
        <v>31</v>
      </c>
      <c r="V1" s="1" t="s">
        <v>32</v>
      </c>
      <c r="W1" s="1" t="s">
        <v>33</v>
      </c>
      <c r="X1" s="2" t="s">
        <v>34</v>
      </c>
      <c r="Y1" s="2" t="s">
        <v>68</v>
      </c>
      <c r="Z1" s="2" t="s">
        <v>69</v>
      </c>
      <c r="AA1" s="2" t="s">
        <v>70</v>
      </c>
      <c r="AB1" s="2" t="s">
        <v>71</v>
      </c>
      <c r="AC1" s="2" t="s">
        <v>72</v>
      </c>
      <c r="AD1" s="2" t="s">
        <v>73</v>
      </c>
      <c r="AE1" s="2" t="s">
        <v>74</v>
      </c>
      <c r="AF1" t="s">
        <v>36</v>
      </c>
      <c r="AG1" t="s">
        <v>37</v>
      </c>
      <c r="AH1" t="s">
        <v>38</v>
      </c>
      <c r="AI1" t="s">
        <v>39</v>
      </c>
      <c r="AJ1" t="s">
        <v>40</v>
      </c>
      <c r="AK1" t="s">
        <v>41</v>
      </c>
      <c r="AL1" s="2" t="s">
        <v>42</v>
      </c>
      <c r="AM1" t="s">
        <v>12</v>
      </c>
      <c r="AN1" t="s">
        <v>17</v>
      </c>
      <c r="AO1" t="s">
        <v>84</v>
      </c>
      <c r="AP1" t="s">
        <v>10</v>
      </c>
      <c r="AQ1" s="3" t="s">
        <v>45</v>
      </c>
      <c r="AR1" t="s">
        <v>48</v>
      </c>
      <c r="AS1" s="3" t="s">
        <v>46</v>
      </c>
      <c r="AT1" t="s">
        <v>43</v>
      </c>
      <c r="AU1" t="s">
        <v>47</v>
      </c>
      <c r="AV1" t="s">
        <v>19</v>
      </c>
      <c r="AW1" s="3" t="s">
        <v>49</v>
      </c>
      <c r="AX1" t="s">
        <v>50</v>
      </c>
      <c r="AY1" t="s">
        <v>51</v>
      </c>
      <c r="AZ1" t="s">
        <v>18</v>
      </c>
      <c r="BA1" s="3" t="s">
        <v>54</v>
      </c>
      <c r="BB1" t="s">
        <v>14</v>
      </c>
      <c r="BC1" t="s">
        <v>8</v>
      </c>
      <c r="BD1" s="3" t="s">
        <v>52</v>
      </c>
      <c r="BE1" t="s">
        <v>15</v>
      </c>
      <c r="BF1" t="s">
        <v>9</v>
      </c>
      <c r="BG1" s="3" t="s">
        <v>53</v>
      </c>
      <c r="BH1" s="3" t="s">
        <v>83</v>
      </c>
      <c r="BI1" s="3" t="s">
        <v>86</v>
      </c>
      <c r="BJ1" t="s">
        <v>11</v>
      </c>
    </row>
    <row r="2" spans="1:62" x14ac:dyDescent="0.3">
      <c r="A2" s="4" t="s">
        <v>55</v>
      </c>
      <c r="B2" s="4" t="s">
        <v>56</v>
      </c>
      <c r="C2" s="1">
        <v>717141</v>
      </c>
      <c r="D2" s="1">
        <v>8971851590</v>
      </c>
      <c r="E2" s="1">
        <v>369433115</v>
      </c>
      <c r="F2" s="1">
        <v>713425710</v>
      </c>
      <c r="G2" s="5" t="s">
        <v>57</v>
      </c>
      <c r="H2" s="5" t="s">
        <v>58</v>
      </c>
      <c r="I2" s="4" t="s">
        <v>59</v>
      </c>
      <c r="J2" s="4" t="s">
        <v>60</v>
      </c>
      <c r="K2" s="4" t="s">
        <v>61</v>
      </c>
      <c r="L2" s="4" t="s">
        <v>62</v>
      </c>
      <c r="M2" s="4" t="s">
        <v>63</v>
      </c>
      <c r="N2" s="1" t="s">
        <v>64</v>
      </c>
      <c r="O2" s="1">
        <v>19</v>
      </c>
      <c r="P2" s="2" t="s">
        <v>65</v>
      </c>
      <c r="Q2" s="4" t="s">
        <v>59</v>
      </c>
      <c r="R2" s="4" t="s">
        <v>60</v>
      </c>
      <c r="S2" s="4" t="s">
        <v>61</v>
      </c>
      <c r="T2" s="4" t="s">
        <v>62</v>
      </c>
      <c r="U2" s="4" t="s">
        <v>63</v>
      </c>
      <c r="V2" s="1" t="s">
        <v>64</v>
      </c>
      <c r="W2" s="1">
        <v>2</v>
      </c>
      <c r="X2" s="2" t="s">
        <v>65</v>
      </c>
      <c r="Y2" s="2" t="s">
        <v>75</v>
      </c>
      <c r="Z2" s="2" t="s">
        <v>66</v>
      </c>
      <c r="AA2" s="4" t="s">
        <v>66</v>
      </c>
      <c r="AB2" s="4" t="s">
        <v>66</v>
      </c>
      <c r="AC2" s="4" t="s">
        <v>76</v>
      </c>
      <c r="AD2" s="4" t="s">
        <v>77</v>
      </c>
      <c r="AE2" s="4" t="s">
        <v>67</v>
      </c>
      <c r="AF2" s="2" t="s">
        <v>75</v>
      </c>
      <c r="AG2" s="2" t="s">
        <v>75</v>
      </c>
      <c r="AH2" s="2" t="s">
        <v>66</v>
      </c>
      <c r="AI2" s="4" t="s">
        <v>66</v>
      </c>
      <c r="AJ2" s="4" t="s">
        <v>66</v>
      </c>
      <c r="AK2" s="4" t="s">
        <v>76</v>
      </c>
      <c r="AL2" s="4" t="s">
        <v>77</v>
      </c>
      <c r="AM2" s="4" t="s">
        <v>16</v>
      </c>
      <c r="AN2" s="6" t="s">
        <v>78</v>
      </c>
      <c r="AO2" s="6" t="s">
        <v>85</v>
      </c>
      <c r="AP2" s="8">
        <f>AR2/AO2</f>
        <v>8602.4096385542161</v>
      </c>
      <c r="AQ2" s="9" t="s">
        <v>79</v>
      </c>
      <c r="AR2" s="8">
        <v>357000</v>
      </c>
      <c r="AS2" s="9" t="s">
        <v>79</v>
      </c>
      <c r="AT2" s="4" t="s">
        <v>13</v>
      </c>
      <c r="AU2" s="6" t="s">
        <v>78</v>
      </c>
      <c r="AV2" s="8">
        <v>15000</v>
      </c>
      <c r="AW2" s="9" t="s">
        <v>79</v>
      </c>
      <c r="AX2" s="6" t="s">
        <v>20</v>
      </c>
      <c r="AY2" s="6" t="s">
        <v>20</v>
      </c>
      <c r="AZ2" s="12" t="s">
        <v>20</v>
      </c>
      <c r="BA2" s="13" t="s">
        <v>20</v>
      </c>
      <c r="BB2" s="4" t="s">
        <v>80</v>
      </c>
      <c r="BC2" s="8">
        <v>1000</v>
      </c>
      <c r="BD2" s="9" t="s">
        <v>79</v>
      </c>
      <c r="BE2" s="4" t="s">
        <v>81</v>
      </c>
      <c r="BF2" s="8">
        <v>48000</v>
      </c>
      <c r="BG2" s="9" t="s">
        <v>82</v>
      </c>
      <c r="BH2" s="15">
        <v>421000</v>
      </c>
      <c r="BI2" s="6" t="s">
        <v>82</v>
      </c>
      <c r="BJ2" s="5" t="s">
        <v>58</v>
      </c>
    </row>
    <row r="3" spans="1:62" x14ac:dyDescent="0.3">
      <c r="A3" s="4" t="s">
        <v>55</v>
      </c>
      <c r="B3" s="4" t="s">
        <v>56</v>
      </c>
      <c r="C3" s="1">
        <v>717141</v>
      </c>
      <c r="D3" s="1">
        <v>8971851590</v>
      </c>
      <c r="E3" s="1">
        <v>369433115</v>
      </c>
      <c r="F3" s="1">
        <v>713425710</v>
      </c>
      <c r="G3" s="5" t="s">
        <v>57</v>
      </c>
      <c r="H3" s="5" t="s">
        <v>58</v>
      </c>
      <c r="I3" s="4" t="s">
        <v>59</v>
      </c>
      <c r="J3" s="4" t="s">
        <v>60</v>
      </c>
      <c r="K3" s="4" t="s">
        <v>61</v>
      </c>
      <c r="L3" s="4" t="s">
        <v>62</v>
      </c>
      <c r="M3" s="4" t="s">
        <v>63</v>
      </c>
      <c r="N3" s="1" t="s">
        <v>64</v>
      </c>
      <c r="O3" s="1">
        <v>19</v>
      </c>
      <c r="P3" s="2" t="s">
        <v>65</v>
      </c>
      <c r="Q3" s="4" t="s">
        <v>59</v>
      </c>
      <c r="R3" s="4" t="s">
        <v>60</v>
      </c>
      <c r="S3" s="4" t="s">
        <v>61</v>
      </c>
      <c r="T3" s="4" t="s">
        <v>62</v>
      </c>
      <c r="U3" s="4" t="s">
        <v>63</v>
      </c>
      <c r="V3" s="1" t="s">
        <v>64</v>
      </c>
      <c r="W3" s="1">
        <v>2</v>
      </c>
      <c r="X3" s="2" t="s">
        <v>65</v>
      </c>
      <c r="Y3" s="2" t="s">
        <v>75</v>
      </c>
      <c r="Z3" s="2" t="s">
        <v>66</v>
      </c>
      <c r="AA3" s="4" t="s">
        <v>66</v>
      </c>
      <c r="AB3" s="4" t="s">
        <v>66</v>
      </c>
      <c r="AC3" s="4" t="s">
        <v>76</v>
      </c>
      <c r="AD3" s="4" t="s">
        <v>77</v>
      </c>
      <c r="AE3" s="4" t="s">
        <v>67</v>
      </c>
      <c r="AF3" s="2" t="s">
        <v>75</v>
      </c>
      <c r="AG3" s="2" t="s">
        <v>75</v>
      </c>
      <c r="AH3" s="2" t="s">
        <v>66</v>
      </c>
      <c r="AI3" s="4" t="s">
        <v>66</v>
      </c>
      <c r="AJ3" s="4" t="s">
        <v>66</v>
      </c>
      <c r="AK3" s="4" t="s">
        <v>76</v>
      </c>
      <c r="AL3" s="4" t="s">
        <v>77</v>
      </c>
      <c r="AM3" s="4" t="s">
        <v>16</v>
      </c>
      <c r="AN3" s="7">
        <v>10</v>
      </c>
      <c r="AO3" s="7">
        <v>62.79</v>
      </c>
      <c r="AP3" s="8">
        <f t="shared" ref="AP3:AP12" si="0">AR3/AO3</f>
        <v>8313.4257047300525</v>
      </c>
      <c r="AQ3" s="9" t="s">
        <v>79</v>
      </c>
      <c r="AR3" s="8">
        <v>522000</v>
      </c>
      <c r="AS3" s="9" t="s">
        <v>79</v>
      </c>
      <c r="AT3" s="4" t="s">
        <v>13</v>
      </c>
      <c r="AU3" s="7">
        <v>10</v>
      </c>
      <c r="AV3" s="8">
        <v>15000</v>
      </c>
      <c r="AW3" s="9" t="s">
        <v>79</v>
      </c>
      <c r="AX3" s="6" t="s">
        <v>20</v>
      </c>
      <c r="AY3" s="6" t="s">
        <v>20</v>
      </c>
      <c r="AZ3" s="12" t="s">
        <v>20</v>
      </c>
      <c r="BA3" s="13" t="s">
        <v>20</v>
      </c>
      <c r="BB3" s="4" t="s">
        <v>80</v>
      </c>
      <c r="BC3" s="8">
        <v>1000</v>
      </c>
      <c r="BD3" s="9" t="s">
        <v>79</v>
      </c>
      <c r="BE3" s="7" t="s">
        <v>20</v>
      </c>
      <c r="BF3" s="7" t="s">
        <v>20</v>
      </c>
      <c r="BG3" s="7" t="s">
        <v>20</v>
      </c>
      <c r="BH3" s="15">
        <v>538000</v>
      </c>
      <c r="BI3" s="7" t="s">
        <v>20</v>
      </c>
      <c r="BJ3" s="5" t="s">
        <v>58</v>
      </c>
    </row>
    <row r="4" spans="1:62" x14ac:dyDescent="0.3">
      <c r="A4" s="4" t="s">
        <v>55</v>
      </c>
      <c r="B4" s="4" t="s">
        <v>56</v>
      </c>
      <c r="C4" s="1">
        <v>717141</v>
      </c>
      <c r="D4" s="1">
        <v>8971851590</v>
      </c>
      <c r="E4" s="1">
        <v>369433115</v>
      </c>
      <c r="F4" s="1">
        <v>713425710</v>
      </c>
      <c r="G4" s="5" t="s">
        <v>57</v>
      </c>
      <c r="H4" s="5" t="s">
        <v>58</v>
      </c>
      <c r="I4" s="4" t="s">
        <v>59</v>
      </c>
      <c r="J4" s="4" t="s">
        <v>60</v>
      </c>
      <c r="K4" s="4" t="s">
        <v>61</v>
      </c>
      <c r="L4" s="4" t="s">
        <v>62</v>
      </c>
      <c r="M4" s="4" t="s">
        <v>63</v>
      </c>
      <c r="N4" s="1" t="s">
        <v>64</v>
      </c>
      <c r="O4" s="1">
        <v>19</v>
      </c>
      <c r="P4" s="2" t="s">
        <v>65</v>
      </c>
      <c r="Q4" s="4" t="s">
        <v>59</v>
      </c>
      <c r="R4" s="4" t="s">
        <v>60</v>
      </c>
      <c r="S4" s="4" t="s">
        <v>61</v>
      </c>
      <c r="T4" s="4" t="s">
        <v>62</v>
      </c>
      <c r="U4" s="4" t="s">
        <v>63</v>
      </c>
      <c r="V4" s="1" t="s">
        <v>64</v>
      </c>
      <c r="W4" s="1">
        <v>2</v>
      </c>
      <c r="X4" s="2" t="s">
        <v>65</v>
      </c>
      <c r="Y4" s="2" t="s">
        <v>75</v>
      </c>
      <c r="Z4" s="2" t="s">
        <v>66</v>
      </c>
      <c r="AA4" s="4" t="s">
        <v>66</v>
      </c>
      <c r="AB4" s="4" t="s">
        <v>66</v>
      </c>
      <c r="AC4" s="4" t="s">
        <v>76</v>
      </c>
      <c r="AD4" s="4" t="s">
        <v>77</v>
      </c>
      <c r="AE4" s="4" t="s">
        <v>67</v>
      </c>
      <c r="AF4" s="2" t="s">
        <v>75</v>
      </c>
      <c r="AG4" s="2" t="s">
        <v>75</v>
      </c>
      <c r="AH4" s="2" t="s">
        <v>66</v>
      </c>
      <c r="AI4" s="4" t="s">
        <v>66</v>
      </c>
      <c r="AJ4" s="4" t="s">
        <v>66</v>
      </c>
      <c r="AK4" s="4" t="s">
        <v>76</v>
      </c>
      <c r="AL4" s="4" t="s">
        <v>77</v>
      </c>
      <c r="AM4" s="4" t="s">
        <v>16</v>
      </c>
      <c r="AN4" s="7">
        <v>11</v>
      </c>
      <c r="AO4" s="7">
        <v>40.64</v>
      </c>
      <c r="AP4" s="8">
        <f t="shared" si="0"/>
        <v>8366.1417322834641</v>
      </c>
      <c r="AQ4" s="9" t="s">
        <v>79</v>
      </c>
      <c r="AR4" s="8">
        <v>340000</v>
      </c>
      <c r="AS4" s="9" t="s">
        <v>79</v>
      </c>
      <c r="AT4" s="4" t="s">
        <v>13</v>
      </c>
      <c r="AU4" s="7">
        <v>11</v>
      </c>
      <c r="AV4" s="8">
        <v>15000</v>
      </c>
      <c r="AW4" s="9" t="s">
        <v>79</v>
      </c>
      <c r="AX4" s="6" t="s">
        <v>20</v>
      </c>
      <c r="AY4" s="6" t="s">
        <v>20</v>
      </c>
      <c r="AZ4" s="12" t="s">
        <v>20</v>
      </c>
      <c r="BA4" s="13" t="s">
        <v>20</v>
      </c>
      <c r="BB4" s="4" t="s">
        <v>80</v>
      </c>
      <c r="BC4" s="8">
        <v>1000</v>
      </c>
      <c r="BD4" s="9" t="s">
        <v>79</v>
      </c>
      <c r="BE4" s="7" t="s">
        <v>20</v>
      </c>
      <c r="BF4" s="7" t="s">
        <v>20</v>
      </c>
      <c r="BG4" s="7" t="s">
        <v>20</v>
      </c>
      <c r="BH4" s="15">
        <v>356000</v>
      </c>
      <c r="BI4" s="7" t="s">
        <v>20</v>
      </c>
      <c r="BJ4" s="5" t="s">
        <v>58</v>
      </c>
    </row>
    <row r="5" spans="1:62" x14ac:dyDescent="0.3">
      <c r="A5" s="4" t="s">
        <v>55</v>
      </c>
      <c r="B5" s="4" t="s">
        <v>56</v>
      </c>
      <c r="C5" s="1">
        <v>717141</v>
      </c>
      <c r="D5" s="1">
        <v>8971851590</v>
      </c>
      <c r="E5" s="1">
        <v>369433115</v>
      </c>
      <c r="F5" s="1">
        <v>713425710</v>
      </c>
      <c r="G5" s="5" t="s">
        <v>57</v>
      </c>
      <c r="H5" s="5" t="s">
        <v>58</v>
      </c>
      <c r="I5" s="4" t="s">
        <v>59</v>
      </c>
      <c r="J5" s="4" t="s">
        <v>60</v>
      </c>
      <c r="K5" s="4" t="s">
        <v>61</v>
      </c>
      <c r="L5" s="4" t="s">
        <v>62</v>
      </c>
      <c r="M5" s="4" t="s">
        <v>63</v>
      </c>
      <c r="N5" s="1" t="s">
        <v>64</v>
      </c>
      <c r="O5" s="1">
        <v>19</v>
      </c>
      <c r="P5" s="2" t="s">
        <v>65</v>
      </c>
      <c r="Q5" s="4" t="s">
        <v>59</v>
      </c>
      <c r="R5" s="4" t="s">
        <v>60</v>
      </c>
      <c r="S5" s="4" t="s">
        <v>61</v>
      </c>
      <c r="T5" s="4" t="s">
        <v>62</v>
      </c>
      <c r="U5" s="4" t="s">
        <v>63</v>
      </c>
      <c r="V5" s="1" t="s">
        <v>64</v>
      </c>
      <c r="W5" s="1">
        <v>2</v>
      </c>
      <c r="X5" s="2" t="s">
        <v>65</v>
      </c>
      <c r="Y5" s="2" t="s">
        <v>75</v>
      </c>
      <c r="Z5" s="2" t="s">
        <v>66</v>
      </c>
      <c r="AA5" s="4" t="s">
        <v>66</v>
      </c>
      <c r="AB5" s="4" t="s">
        <v>66</v>
      </c>
      <c r="AC5" s="4" t="s">
        <v>76</v>
      </c>
      <c r="AD5" s="4" t="s">
        <v>77</v>
      </c>
      <c r="AE5" s="4" t="s">
        <v>67</v>
      </c>
      <c r="AF5" s="2" t="s">
        <v>75</v>
      </c>
      <c r="AG5" s="2" t="s">
        <v>75</v>
      </c>
      <c r="AH5" s="2" t="s">
        <v>66</v>
      </c>
      <c r="AI5" s="4" t="s">
        <v>66</v>
      </c>
      <c r="AJ5" s="4" t="s">
        <v>66</v>
      </c>
      <c r="AK5" s="4" t="s">
        <v>76</v>
      </c>
      <c r="AL5" s="4" t="s">
        <v>77</v>
      </c>
      <c r="AM5" s="4" t="s">
        <v>16</v>
      </c>
      <c r="AN5" s="7">
        <v>13</v>
      </c>
      <c r="AO5" s="7">
        <v>55.88</v>
      </c>
      <c r="AP5" s="8">
        <f t="shared" si="0"/>
        <v>8410.8804581245531</v>
      </c>
      <c r="AQ5" s="9" t="s">
        <v>79</v>
      </c>
      <c r="AR5" s="8">
        <v>470000</v>
      </c>
      <c r="AS5" s="9" t="s">
        <v>79</v>
      </c>
      <c r="AT5" s="4" t="s">
        <v>13</v>
      </c>
      <c r="AU5" s="7">
        <v>13</v>
      </c>
      <c r="AV5" s="8">
        <v>15000</v>
      </c>
      <c r="AW5" s="9" t="s">
        <v>79</v>
      </c>
      <c r="AX5" s="6" t="s">
        <v>20</v>
      </c>
      <c r="AY5" s="6" t="s">
        <v>20</v>
      </c>
      <c r="AZ5" s="12" t="s">
        <v>20</v>
      </c>
      <c r="BA5" s="13" t="s">
        <v>20</v>
      </c>
      <c r="BB5" s="4" t="s">
        <v>80</v>
      </c>
      <c r="BC5" s="8">
        <v>1000</v>
      </c>
      <c r="BD5" s="9" t="s">
        <v>79</v>
      </c>
      <c r="BE5" s="7" t="s">
        <v>20</v>
      </c>
      <c r="BF5" s="7" t="s">
        <v>20</v>
      </c>
      <c r="BG5" s="7" t="s">
        <v>20</v>
      </c>
      <c r="BH5" s="15">
        <v>486000</v>
      </c>
      <c r="BI5" s="7" t="s">
        <v>20</v>
      </c>
      <c r="BJ5" s="5" t="s">
        <v>58</v>
      </c>
    </row>
    <row r="6" spans="1:62" x14ac:dyDescent="0.3">
      <c r="A6" s="4" t="s">
        <v>55</v>
      </c>
      <c r="B6" s="4" t="s">
        <v>56</v>
      </c>
      <c r="C6" s="1">
        <v>717141</v>
      </c>
      <c r="D6" s="1">
        <v>8971851590</v>
      </c>
      <c r="E6" s="1">
        <v>369433115</v>
      </c>
      <c r="F6" s="1">
        <v>713425710</v>
      </c>
      <c r="G6" s="5" t="s">
        <v>57</v>
      </c>
      <c r="H6" s="5" t="s">
        <v>58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63</v>
      </c>
      <c r="N6" s="1" t="s">
        <v>64</v>
      </c>
      <c r="O6" s="1">
        <v>19</v>
      </c>
      <c r="P6" s="2" t="s">
        <v>65</v>
      </c>
      <c r="Q6" s="4" t="s">
        <v>59</v>
      </c>
      <c r="R6" s="4" t="s">
        <v>60</v>
      </c>
      <c r="S6" s="4" t="s">
        <v>61</v>
      </c>
      <c r="T6" s="4" t="s">
        <v>62</v>
      </c>
      <c r="U6" s="4" t="s">
        <v>63</v>
      </c>
      <c r="V6" s="1" t="s">
        <v>64</v>
      </c>
      <c r="W6" s="1">
        <v>2</v>
      </c>
      <c r="X6" s="2" t="s">
        <v>65</v>
      </c>
      <c r="Y6" s="2" t="s">
        <v>75</v>
      </c>
      <c r="Z6" s="2" t="s">
        <v>66</v>
      </c>
      <c r="AA6" s="4" t="s">
        <v>66</v>
      </c>
      <c r="AB6" s="4" t="s">
        <v>66</v>
      </c>
      <c r="AC6" s="4" t="s">
        <v>76</v>
      </c>
      <c r="AD6" s="4" t="s">
        <v>77</v>
      </c>
      <c r="AE6" s="4" t="s">
        <v>67</v>
      </c>
      <c r="AF6" s="2" t="s">
        <v>75</v>
      </c>
      <c r="AG6" s="2" t="s">
        <v>75</v>
      </c>
      <c r="AH6" s="2" t="s">
        <v>66</v>
      </c>
      <c r="AI6" s="4" t="s">
        <v>66</v>
      </c>
      <c r="AJ6" s="4" t="s">
        <v>66</v>
      </c>
      <c r="AK6" s="4" t="s">
        <v>76</v>
      </c>
      <c r="AL6" s="4" t="s">
        <v>77</v>
      </c>
      <c r="AM6" s="4" t="s">
        <v>16</v>
      </c>
      <c r="AN6" s="7">
        <v>18</v>
      </c>
      <c r="AO6" s="7">
        <v>62.78</v>
      </c>
      <c r="AP6" s="8">
        <f t="shared" si="0"/>
        <v>8521.8222363810128</v>
      </c>
      <c r="AQ6" s="9" t="s">
        <v>79</v>
      </c>
      <c r="AR6" s="8">
        <v>535000</v>
      </c>
      <c r="AS6" s="9" t="s">
        <v>79</v>
      </c>
      <c r="AT6" s="4" t="s">
        <v>13</v>
      </c>
      <c r="AU6" s="7">
        <v>18</v>
      </c>
      <c r="AV6" s="8">
        <v>15000</v>
      </c>
      <c r="AW6" s="9" t="s">
        <v>79</v>
      </c>
      <c r="AX6" s="6" t="s">
        <v>20</v>
      </c>
      <c r="AY6" s="6" t="s">
        <v>20</v>
      </c>
      <c r="AZ6" s="12" t="s">
        <v>20</v>
      </c>
      <c r="BA6" s="13" t="s">
        <v>20</v>
      </c>
      <c r="BB6" s="4" t="s">
        <v>80</v>
      </c>
      <c r="BC6" s="8">
        <v>1000</v>
      </c>
      <c r="BD6" s="9" t="s">
        <v>79</v>
      </c>
      <c r="BE6" s="7" t="s">
        <v>20</v>
      </c>
      <c r="BF6" s="7" t="s">
        <v>20</v>
      </c>
      <c r="BG6" s="7" t="s">
        <v>20</v>
      </c>
      <c r="BH6" s="15">
        <v>551000</v>
      </c>
      <c r="BI6" s="7" t="s">
        <v>20</v>
      </c>
      <c r="BJ6" s="5" t="s">
        <v>58</v>
      </c>
    </row>
    <row r="7" spans="1:62" x14ac:dyDescent="0.3">
      <c r="A7" s="4" t="s">
        <v>55</v>
      </c>
      <c r="B7" s="4" t="s">
        <v>56</v>
      </c>
      <c r="C7" s="1">
        <v>717141</v>
      </c>
      <c r="D7" s="1">
        <v>8971851590</v>
      </c>
      <c r="E7" s="1">
        <v>369433115</v>
      </c>
      <c r="F7" s="1">
        <v>713425710</v>
      </c>
      <c r="G7" s="5" t="s">
        <v>57</v>
      </c>
      <c r="H7" s="5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1" t="s">
        <v>64</v>
      </c>
      <c r="O7" s="1">
        <v>19</v>
      </c>
      <c r="P7" s="2" t="s">
        <v>65</v>
      </c>
      <c r="Q7" s="4" t="s">
        <v>59</v>
      </c>
      <c r="R7" s="4" t="s">
        <v>60</v>
      </c>
      <c r="S7" s="4" t="s">
        <v>61</v>
      </c>
      <c r="T7" s="4" t="s">
        <v>62</v>
      </c>
      <c r="U7" s="4" t="s">
        <v>63</v>
      </c>
      <c r="V7" s="1" t="s">
        <v>64</v>
      </c>
      <c r="W7" s="1">
        <v>2</v>
      </c>
      <c r="X7" s="2" t="s">
        <v>65</v>
      </c>
      <c r="Y7" s="2" t="s">
        <v>75</v>
      </c>
      <c r="Z7" s="2" t="s">
        <v>66</v>
      </c>
      <c r="AA7" s="4" t="s">
        <v>66</v>
      </c>
      <c r="AB7" s="4" t="s">
        <v>66</v>
      </c>
      <c r="AC7" s="4" t="s">
        <v>76</v>
      </c>
      <c r="AD7" s="4" t="s">
        <v>77</v>
      </c>
      <c r="AE7" s="4" t="s">
        <v>67</v>
      </c>
      <c r="AF7" s="2" t="s">
        <v>75</v>
      </c>
      <c r="AG7" s="2" t="s">
        <v>75</v>
      </c>
      <c r="AH7" s="2" t="s">
        <v>66</v>
      </c>
      <c r="AI7" s="4" t="s">
        <v>66</v>
      </c>
      <c r="AJ7" s="4" t="s">
        <v>66</v>
      </c>
      <c r="AK7" s="4" t="s">
        <v>76</v>
      </c>
      <c r="AL7" s="4" t="s">
        <v>77</v>
      </c>
      <c r="AM7" s="4" t="s">
        <v>16</v>
      </c>
      <c r="AN7" s="7">
        <v>19</v>
      </c>
      <c r="AO7" s="7">
        <v>40.46</v>
      </c>
      <c r="AP7" s="8">
        <f t="shared" si="0"/>
        <v>8526.9401878398421</v>
      </c>
      <c r="AQ7" s="9" t="s">
        <v>79</v>
      </c>
      <c r="AR7" s="8">
        <v>345000</v>
      </c>
      <c r="AS7" s="9" t="s">
        <v>79</v>
      </c>
      <c r="AT7" s="4" t="s">
        <v>13</v>
      </c>
      <c r="AU7" s="7">
        <v>19</v>
      </c>
      <c r="AV7" s="8">
        <v>15000</v>
      </c>
      <c r="AW7" s="9" t="s">
        <v>79</v>
      </c>
      <c r="AX7" s="6" t="s">
        <v>20</v>
      </c>
      <c r="AY7" s="6" t="s">
        <v>20</v>
      </c>
      <c r="AZ7" s="12" t="s">
        <v>20</v>
      </c>
      <c r="BA7" s="13" t="s">
        <v>20</v>
      </c>
      <c r="BB7" s="4" t="s">
        <v>80</v>
      </c>
      <c r="BC7" s="8">
        <v>1000</v>
      </c>
      <c r="BD7" s="9" t="s">
        <v>79</v>
      </c>
      <c r="BE7" s="7" t="s">
        <v>20</v>
      </c>
      <c r="BF7" s="7" t="s">
        <v>20</v>
      </c>
      <c r="BG7" s="7" t="s">
        <v>20</v>
      </c>
      <c r="BH7" s="15">
        <v>361000</v>
      </c>
      <c r="BI7" s="7" t="s">
        <v>20</v>
      </c>
      <c r="BJ7" s="5" t="s">
        <v>58</v>
      </c>
    </row>
    <row r="8" spans="1:62" x14ac:dyDescent="0.3">
      <c r="A8" s="4" t="s">
        <v>55</v>
      </c>
      <c r="B8" s="4" t="s">
        <v>56</v>
      </c>
      <c r="C8" s="1">
        <v>717141</v>
      </c>
      <c r="D8" s="1">
        <v>8971851590</v>
      </c>
      <c r="E8" s="1">
        <v>369433115</v>
      </c>
      <c r="F8" s="1">
        <v>713425710</v>
      </c>
      <c r="G8" s="5" t="s">
        <v>57</v>
      </c>
      <c r="H8" s="5" t="s">
        <v>58</v>
      </c>
      <c r="I8" s="4" t="s">
        <v>59</v>
      </c>
      <c r="J8" s="4" t="s">
        <v>60</v>
      </c>
      <c r="K8" s="4" t="s">
        <v>61</v>
      </c>
      <c r="L8" s="4" t="s">
        <v>62</v>
      </c>
      <c r="M8" s="4" t="s">
        <v>63</v>
      </c>
      <c r="N8" s="1" t="s">
        <v>64</v>
      </c>
      <c r="O8" s="1">
        <v>19</v>
      </c>
      <c r="P8" s="2" t="s">
        <v>65</v>
      </c>
      <c r="Q8" s="4" t="s">
        <v>59</v>
      </c>
      <c r="R8" s="4" t="s">
        <v>60</v>
      </c>
      <c r="S8" s="4" t="s">
        <v>61</v>
      </c>
      <c r="T8" s="4" t="s">
        <v>62</v>
      </c>
      <c r="U8" s="4" t="s">
        <v>63</v>
      </c>
      <c r="V8" s="1" t="s">
        <v>64</v>
      </c>
      <c r="W8" s="1">
        <v>2</v>
      </c>
      <c r="X8" s="2" t="s">
        <v>65</v>
      </c>
      <c r="Y8" s="2" t="s">
        <v>75</v>
      </c>
      <c r="Z8" s="2" t="s">
        <v>66</v>
      </c>
      <c r="AA8" s="4" t="s">
        <v>66</v>
      </c>
      <c r="AB8" s="4" t="s">
        <v>66</v>
      </c>
      <c r="AC8" s="4" t="s">
        <v>76</v>
      </c>
      <c r="AD8" s="4" t="s">
        <v>77</v>
      </c>
      <c r="AE8" s="4" t="s">
        <v>67</v>
      </c>
      <c r="AF8" s="2" t="s">
        <v>75</v>
      </c>
      <c r="AG8" s="2" t="s">
        <v>75</v>
      </c>
      <c r="AH8" s="2" t="s">
        <v>66</v>
      </c>
      <c r="AI8" s="4" t="s">
        <v>66</v>
      </c>
      <c r="AJ8" s="4" t="s">
        <v>66</v>
      </c>
      <c r="AK8" s="4" t="s">
        <v>76</v>
      </c>
      <c r="AL8" s="4" t="s">
        <v>77</v>
      </c>
      <c r="AM8" s="4" t="s">
        <v>16</v>
      </c>
      <c r="AN8" s="7">
        <v>20</v>
      </c>
      <c r="AO8" s="7">
        <v>36.65</v>
      </c>
      <c r="AP8" s="8">
        <f t="shared" si="0"/>
        <v>8676.6712141882672</v>
      </c>
      <c r="AQ8" s="9" t="s">
        <v>79</v>
      </c>
      <c r="AR8" s="8">
        <v>318000</v>
      </c>
      <c r="AS8" s="9" t="s">
        <v>79</v>
      </c>
      <c r="AT8" s="4" t="s">
        <v>13</v>
      </c>
      <c r="AU8" s="7">
        <v>20</v>
      </c>
      <c r="AV8" s="8">
        <v>15000</v>
      </c>
      <c r="AW8" s="9" t="s">
        <v>79</v>
      </c>
      <c r="AX8" s="6" t="s">
        <v>20</v>
      </c>
      <c r="AY8" s="6" t="s">
        <v>20</v>
      </c>
      <c r="AZ8" s="12" t="s">
        <v>20</v>
      </c>
      <c r="BA8" s="13" t="s">
        <v>20</v>
      </c>
      <c r="BB8" s="4" t="s">
        <v>80</v>
      </c>
      <c r="BC8" s="8">
        <v>1000</v>
      </c>
      <c r="BD8" s="9" t="s">
        <v>79</v>
      </c>
      <c r="BE8" s="4" t="s">
        <v>81</v>
      </c>
      <c r="BF8" s="8">
        <v>70000</v>
      </c>
      <c r="BG8" s="9" t="s">
        <v>82</v>
      </c>
      <c r="BH8" s="15">
        <v>404000</v>
      </c>
      <c r="BI8" s="6" t="s">
        <v>82</v>
      </c>
      <c r="BJ8" s="5" t="s">
        <v>58</v>
      </c>
    </row>
    <row r="9" spans="1:62" x14ac:dyDescent="0.3">
      <c r="A9" s="4" t="s">
        <v>55</v>
      </c>
      <c r="B9" s="4" t="s">
        <v>56</v>
      </c>
      <c r="C9" s="1">
        <v>717141</v>
      </c>
      <c r="D9" s="1">
        <v>8971851590</v>
      </c>
      <c r="E9" s="1">
        <v>369433115</v>
      </c>
      <c r="F9" s="1">
        <v>713425710</v>
      </c>
      <c r="G9" s="5" t="s">
        <v>57</v>
      </c>
      <c r="H9" s="5" t="s">
        <v>58</v>
      </c>
      <c r="I9" s="4" t="s">
        <v>59</v>
      </c>
      <c r="J9" s="4" t="s">
        <v>60</v>
      </c>
      <c r="K9" s="4" t="s">
        <v>61</v>
      </c>
      <c r="L9" s="4" t="s">
        <v>62</v>
      </c>
      <c r="M9" s="4" t="s">
        <v>63</v>
      </c>
      <c r="N9" s="1" t="s">
        <v>64</v>
      </c>
      <c r="O9" s="1">
        <v>19</v>
      </c>
      <c r="P9" s="2" t="s">
        <v>65</v>
      </c>
      <c r="Q9" s="4" t="s">
        <v>59</v>
      </c>
      <c r="R9" s="4" t="s">
        <v>60</v>
      </c>
      <c r="S9" s="4" t="s">
        <v>61</v>
      </c>
      <c r="T9" s="4" t="s">
        <v>62</v>
      </c>
      <c r="U9" s="4" t="s">
        <v>63</v>
      </c>
      <c r="V9" s="1" t="s">
        <v>64</v>
      </c>
      <c r="W9" s="1">
        <v>2</v>
      </c>
      <c r="X9" s="2" t="s">
        <v>65</v>
      </c>
      <c r="Y9" s="2" t="s">
        <v>75</v>
      </c>
      <c r="Z9" s="2" t="s">
        <v>66</v>
      </c>
      <c r="AA9" s="4" t="s">
        <v>66</v>
      </c>
      <c r="AB9" s="4" t="s">
        <v>66</v>
      </c>
      <c r="AC9" s="4" t="s">
        <v>76</v>
      </c>
      <c r="AD9" s="4" t="s">
        <v>77</v>
      </c>
      <c r="AE9" s="4" t="s">
        <v>67</v>
      </c>
      <c r="AF9" s="2" t="s">
        <v>75</v>
      </c>
      <c r="AG9" s="2" t="s">
        <v>75</v>
      </c>
      <c r="AH9" s="2" t="s">
        <v>66</v>
      </c>
      <c r="AI9" s="4" t="s">
        <v>66</v>
      </c>
      <c r="AJ9" s="4" t="s">
        <v>66</v>
      </c>
      <c r="AK9" s="4" t="s">
        <v>76</v>
      </c>
      <c r="AL9" s="4" t="s">
        <v>77</v>
      </c>
      <c r="AM9" s="4" t="s">
        <v>16</v>
      </c>
      <c r="AN9" s="7">
        <v>21</v>
      </c>
      <c r="AO9" s="7">
        <v>56.03</v>
      </c>
      <c r="AP9" s="8">
        <f t="shared" si="0"/>
        <v>8477.6012850258794</v>
      </c>
      <c r="AQ9" s="9" t="s">
        <v>79</v>
      </c>
      <c r="AR9" s="8">
        <v>475000</v>
      </c>
      <c r="AS9" s="9" t="s">
        <v>79</v>
      </c>
      <c r="AT9" s="4" t="s">
        <v>13</v>
      </c>
      <c r="AU9" s="7">
        <v>21</v>
      </c>
      <c r="AV9" s="8">
        <v>15000</v>
      </c>
      <c r="AW9" s="9" t="s">
        <v>79</v>
      </c>
      <c r="AX9" s="6" t="s">
        <v>20</v>
      </c>
      <c r="AY9" s="6" t="s">
        <v>20</v>
      </c>
      <c r="AZ9" s="12" t="s">
        <v>20</v>
      </c>
      <c r="BA9" s="13" t="s">
        <v>20</v>
      </c>
      <c r="BB9" s="4" t="s">
        <v>80</v>
      </c>
      <c r="BC9" s="8">
        <v>1000</v>
      </c>
      <c r="BD9" s="9" t="s">
        <v>79</v>
      </c>
      <c r="BE9" s="7" t="s">
        <v>20</v>
      </c>
      <c r="BF9" s="14" t="s">
        <v>20</v>
      </c>
      <c r="BG9" s="6" t="s">
        <v>20</v>
      </c>
      <c r="BH9" s="15">
        <v>491000</v>
      </c>
      <c r="BI9" s="6" t="s">
        <v>20</v>
      </c>
      <c r="BJ9" s="5" t="s">
        <v>58</v>
      </c>
    </row>
    <row r="10" spans="1:62" x14ac:dyDescent="0.3">
      <c r="A10" s="4" t="s">
        <v>55</v>
      </c>
      <c r="B10" s="4" t="s">
        <v>56</v>
      </c>
      <c r="C10" s="1">
        <v>717141</v>
      </c>
      <c r="D10" s="1">
        <v>8971851590</v>
      </c>
      <c r="E10" s="1">
        <v>369433115</v>
      </c>
      <c r="F10" s="1">
        <v>713425710</v>
      </c>
      <c r="G10" s="5" t="s">
        <v>57</v>
      </c>
      <c r="H10" s="5" t="s">
        <v>58</v>
      </c>
      <c r="I10" s="4" t="s">
        <v>59</v>
      </c>
      <c r="J10" s="4" t="s">
        <v>60</v>
      </c>
      <c r="K10" s="4" t="s">
        <v>61</v>
      </c>
      <c r="L10" s="4" t="s">
        <v>62</v>
      </c>
      <c r="M10" s="4" t="s">
        <v>63</v>
      </c>
      <c r="N10" s="1" t="s">
        <v>64</v>
      </c>
      <c r="O10" s="1">
        <v>19</v>
      </c>
      <c r="P10" s="2" t="s">
        <v>65</v>
      </c>
      <c r="Q10" s="4" t="s">
        <v>59</v>
      </c>
      <c r="R10" s="4" t="s">
        <v>60</v>
      </c>
      <c r="S10" s="4" t="s">
        <v>61</v>
      </c>
      <c r="T10" s="4" t="s">
        <v>62</v>
      </c>
      <c r="U10" s="4" t="s">
        <v>63</v>
      </c>
      <c r="V10" s="1" t="s">
        <v>64</v>
      </c>
      <c r="W10" s="1">
        <v>2</v>
      </c>
      <c r="X10" s="2" t="s">
        <v>65</v>
      </c>
      <c r="Y10" s="2" t="s">
        <v>75</v>
      </c>
      <c r="Z10" s="2" t="s">
        <v>66</v>
      </c>
      <c r="AA10" s="4" t="s">
        <v>66</v>
      </c>
      <c r="AB10" s="4" t="s">
        <v>66</v>
      </c>
      <c r="AC10" s="4" t="s">
        <v>76</v>
      </c>
      <c r="AD10" s="4" t="s">
        <v>77</v>
      </c>
      <c r="AE10" s="4" t="s">
        <v>67</v>
      </c>
      <c r="AF10" s="2" t="s">
        <v>75</v>
      </c>
      <c r="AG10" s="2" t="s">
        <v>75</v>
      </c>
      <c r="AH10" s="2" t="s">
        <v>66</v>
      </c>
      <c r="AI10" s="4" t="s">
        <v>66</v>
      </c>
      <c r="AJ10" s="4" t="s">
        <v>66</v>
      </c>
      <c r="AK10" s="4" t="s">
        <v>76</v>
      </c>
      <c r="AL10" s="4" t="s">
        <v>77</v>
      </c>
      <c r="AM10" s="4" t="s">
        <v>16</v>
      </c>
      <c r="AN10" s="7">
        <v>22</v>
      </c>
      <c r="AO10" s="7">
        <v>40.89</v>
      </c>
      <c r="AP10" s="8">
        <f t="shared" si="0"/>
        <v>8681.8292981168997</v>
      </c>
      <c r="AQ10" s="9" t="s">
        <v>79</v>
      </c>
      <c r="AR10" s="8">
        <v>355000</v>
      </c>
      <c r="AS10" s="9" t="s">
        <v>79</v>
      </c>
      <c r="AT10" s="4" t="s">
        <v>13</v>
      </c>
      <c r="AU10" s="7">
        <v>22</v>
      </c>
      <c r="AV10" s="8">
        <v>15000</v>
      </c>
      <c r="AW10" s="9" t="s">
        <v>79</v>
      </c>
      <c r="AX10" s="6" t="s">
        <v>20</v>
      </c>
      <c r="AY10" s="6" t="s">
        <v>20</v>
      </c>
      <c r="AZ10" s="12" t="s">
        <v>20</v>
      </c>
      <c r="BA10" s="13" t="s">
        <v>20</v>
      </c>
      <c r="BB10" s="4" t="s">
        <v>80</v>
      </c>
      <c r="BC10" s="8">
        <v>1000</v>
      </c>
      <c r="BD10" s="9" t="s">
        <v>79</v>
      </c>
      <c r="BE10" s="4" t="s">
        <v>81</v>
      </c>
      <c r="BF10" s="8">
        <v>48000</v>
      </c>
      <c r="BG10" s="9" t="s">
        <v>82</v>
      </c>
      <c r="BH10" s="15">
        <v>419000</v>
      </c>
      <c r="BI10" s="6" t="s">
        <v>82</v>
      </c>
      <c r="BJ10" s="5" t="s">
        <v>58</v>
      </c>
    </row>
    <row r="11" spans="1:62" x14ac:dyDescent="0.3">
      <c r="A11" s="4" t="s">
        <v>55</v>
      </c>
      <c r="B11" s="4" t="s">
        <v>56</v>
      </c>
      <c r="C11" s="1">
        <v>717141</v>
      </c>
      <c r="D11" s="1">
        <v>8971851590</v>
      </c>
      <c r="E11" s="1">
        <v>369433115</v>
      </c>
      <c r="F11" s="1">
        <v>713425710</v>
      </c>
      <c r="G11" s="5" t="s">
        <v>57</v>
      </c>
      <c r="H11" s="5" t="s">
        <v>58</v>
      </c>
      <c r="I11" s="4" t="s">
        <v>59</v>
      </c>
      <c r="J11" s="4" t="s">
        <v>60</v>
      </c>
      <c r="K11" s="4" t="s">
        <v>61</v>
      </c>
      <c r="L11" s="4" t="s">
        <v>62</v>
      </c>
      <c r="M11" s="4" t="s">
        <v>63</v>
      </c>
      <c r="N11" s="1" t="s">
        <v>64</v>
      </c>
      <c r="O11" s="1">
        <v>19</v>
      </c>
      <c r="P11" s="2" t="s">
        <v>65</v>
      </c>
      <c r="Q11" s="4" t="s">
        <v>59</v>
      </c>
      <c r="R11" s="4" t="s">
        <v>60</v>
      </c>
      <c r="S11" s="4" t="s">
        <v>61</v>
      </c>
      <c r="T11" s="4" t="s">
        <v>62</v>
      </c>
      <c r="U11" s="4" t="s">
        <v>63</v>
      </c>
      <c r="V11" s="1" t="s">
        <v>64</v>
      </c>
      <c r="W11" s="1">
        <v>2</v>
      </c>
      <c r="X11" s="2" t="s">
        <v>65</v>
      </c>
      <c r="Y11" s="2" t="s">
        <v>75</v>
      </c>
      <c r="Z11" s="2" t="s">
        <v>66</v>
      </c>
      <c r="AA11" s="4" t="s">
        <v>66</v>
      </c>
      <c r="AB11" s="4" t="s">
        <v>66</v>
      </c>
      <c r="AC11" s="4" t="s">
        <v>76</v>
      </c>
      <c r="AD11" s="4" t="s">
        <v>77</v>
      </c>
      <c r="AE11" s="4" t="s">
        <v>67</v>
      </c>
      <c r="AF11" s="2" t="s">
        <v>75</v>
      </c>
      <c r="AG11" s="2" t="s">
        <v>75</v>
      </c>
      <c r="AH11" s="2" t="s">
        <v>66</v>
      </c>
      <c r="AI11" s="4" t="s">
        <v>66</v>
      </c>
      <c r="AJ11" s="4" t="s">
        <v>66</v>
      </c>
      <c r="AK11" s="4" t="s">
        <v>76</v>
      </c>
      <c r="AL11" s="4" t="s">
        <v>77</v>
      </c>
      <c r="AM11" s="4" t="s">
        <v>16</v>
      </c>
      <c r="AN11" s="7">
        <v>26</v>
      </c>
      <c r="AO11" s="7">
        <v>62.51</v>
      </c>
      <c r="AP11" s="8">
        <f t="shared" si="0"/>
        <v>8638.6178211486167</v>
      </c>
      <c r="AQ11" s="9" t="s">
        <v>79</v>
      </c>
      <c r="AR11" s="8">
        <v>540000</v>
      </c>
      <c r="AS11" s="9" t="s">
        <v>79</v>
      </c>
      <c r="AT11" s="4" t="s">
        <v>13</v>
      </c>
      <c r="AU11" s="7">
        <v>26</v>
      </c>
      <c r="AV11" s="8">
        <v>15000</v>
      </c>
      <c r="AW11" s="9" t="s">
        <v>79</v>
      </c>
      <c r="AX11" s="6" t="s">
        <v>20</v>
      </c>
      <c r="AY11" s="6" t="s">
        <v>20</v>
      </c>
      <c r="AZ11" s="12" t="s">
        <v>20</v>
      </c>
      <c r="BA11" s="13" t="s">
        <v>20</v>
      </c>
      <c r="BB11" s="4" t="s">
        <v>80</v>
      </c>
      <c r="BC11" s="8">
        <v>1000</v>
      </c>
      <c r="BD11" s="9" t="s">
        <v>79</v>
      </c>
      <c r="BE11" s="7" t="s">
        <v>20</v>
      </c>
      <c r="BF11" s="14" t="s">
        <v>20</v>
      </c>
      <c r="BG11" s="6" t="s">
        <v>20</v>
      </c>
      <c r="BH11" s="15">
        <v>556000</v>
      </c>
      <c r="BI11" s="6" t="s">
        <v>20</v>
      </c>
      <c r="BJ11" s="5" t="s">
        <v>58</v>
      </c>
    </row>
    <row r="12" spans="1:62" x14ac:dyDescent="0.3">
      <c r="A12" s="4" t="s">
        <v>55</v>
      </c>
      <c r="B12" s="4" t="s">
        <v>56</v>
      </c>
      <c r="C12" s="1">
        <v>717141</v>
      </c>
      <c r="D12" s="1">
        <v>8971851590</v>
      </c>
      <c r="E12" s="1">
        <v>369433115</v>
      </c>
      <c r="F12" s="1">
        <v>713425710</v>
      </c>
      <c r="G12" s="5" t="s">
        <v>57</v>
      </c>
      <c r="H12" s="5" t="s">
        <v>58</v>
      </c>
      <c r="I12" s="4" t="s">
        <v>59</v>
      </c>
      <c r="J12" s="4" t="s">
        <v>60</v>
      </c>
      <c r="K12" s="4" t="s">
        <v>61</v>
      </c>
      <c r="L12" s="4" t="s">
        <v>62</v>
      </c>
      <c r="M12" s="4" t="s">
        <v>63</v>
      </c>
      <c r="N12" s="1" t="s">
        <v>64</v>
      </c>
      <c r="O12" s="1">
        <v>19</v>
      </c>
      <c r="P12" s="2" t="s">
        <v>65</v>
      </c>
      <c r="Q12" s="4" t="s">
        <v>59</v>
      </c>
      <c r="R12" s="4" t="s">
        <v>60</v>
      </c>
      <c r="S12" s="4" t="s">
        <v>61</v>
      </c>
      <c r="T12" s="4" t="s">
        <v>62</v>
      </c>
      <c r="U12" s="4" t="s">
        <v>63</v>
      </c>
      <c r="V12" s="1" t="s">
        <v>64</v>
      </c>
      <c r="W12" s="1">
        <v>2</v>
      </c>
      <c r="X12" s="2" t="s">
        <v>65</v>
      </c>
      <c r="Y12" s="2" t="s">
        <v>75</v>
      </c>
      <c r="Z12" s="2" t="s">
        <v>66</v>
      </c>
      <c r="AA12" s="4" t="s">
        <v>66</v>
      </c>
      <c r="AB12" s="4" t="s">
        <v>66</v>
      </c>
      <c r="AC12" s="4" t="s">
        <v>76</v>
      </c>
      <c r="AD12" s="4" t="s">
        <v>77</v>
      </c>
      <c r="AE12" s="4" t="s">
        <v>67</v>
      </c>
      <c r="AF12" s="2" t="s">
        <v>75</v>
      </c>
      <c r="AG12" s="2" t="s">
        <v>75</v>
      </c>
      <c r="AH12" s="2" t="s">
        <v>66</v>
      </c>
      <c r="AI12" s="4" t="s">
        <v>66</v>
      </c>
      <c r="AJ12" s="4" t="s">
        <v>66</v>
      </c>
      <c r="AK12" s="4" t="s">
        <v>76</v>
      </c>
      <c r="AL12" s="4" t="s">
        <v>77</v>
      </c>
      <c r="AM12" s="4" t="s">
        <v>16</v>
      </c>
      <c r="AN12" s="7">
        <v>27</v>
      </c>
      <c r="AO12" s="7">
        <v>40.72</v>
      </c>
      <c r="AP12" s="8">
        <f t="shared" si="0"/>
        <v>8595.2848722986255</v>
      </c>
      <c r="AQ12" s="9" t="s">
        <v>79</v>
      </c>
      <c r="AR12" s="8">
        <v>350000</v>
      </c>
      <c r="AS12" s="9" t="s">
        <v>79</v>
      </c>
      <c r="AT12" s="4" t="s">
        <v>13</v>
      </c>
      <c r="AU12" s="7">
        <v>27</v>
      </c>
      <c r="AV12" s="8">
        <v>15000</v>
      </c>
      <c r="AW12" s="9" t="s">
        <v>79</v>
      </c>
      <c r="AX12" s="6" t="s">
        <v>20</v>
      </c>
      <c r="AY12" s="6" t="s">
        <v>20</v>
      </c>
      <c r="AZ12" s="12" t="s">
        <v>20</v>
      </c>
      <c r="BA12" s="13" t="s">
        <v>20</v>
      </c>
      <c r="BB12" s="4" t="s">
        <v>80</v>
      </c>
      <c r="BC12" s="8">
        <v>1000</v>
      </c>
      <c r="BD12" s="9" t="s">
        <v>79</v>
      </c>
      <c r="BE12" s="4" t="s">
        <v>81</v>
      </c>
      <c r="BF12" s="8">
        <v>48000</v>
      </c>
      <c r="BG12" s="9" t="s">
        <v>82</v>
      </c>
      <c r="BH12" s="15">
        <v>414000</v>
      </c>
      <c r="BI12" s="6" t="s">
        <v>82</v>
      </c>
      <c r="BJ12" s="5" t="s">
        <v>58</v>
      </c>
    </row>
    <row r="13" spans="1:62" x14ac:dyDescent="0.3">
      <c r="BD13" s="9"/>
      <c r="BG13" s="9"/>
      <c r="BH13" s="9"/>
      <c r="BI13" s="9"/>
    </row>
    <row r="14" spans="1:62" x14ac:dyDescent="0.3">
      <c r="BD14" s="9"/>
      <c r="BG14" s="9"/>
      <c r="BH14" s="9"/>
      <c r="BI14" s="9"/>
    </row>
    <row r="15" spans="1:62" x14ac:dyDescent="0.3">
      <c r="BD15" s="9"/>
      <c r="BG15" s="9"/>
      <c r="BH15" s="9"/>
      <c r="BI15" s="9"/>
    </row>
    <row r="16" spans="1:62" x14ac:dyDescent="0.3">
      <c r="BD16" s="10"/>
      <c r="BG16" s="9"/>
      <c r="BH16" s="9"/>
      <c r="BI16" s="9"/>
    </row>
    <row r="17" spans="41:60" x14ac:dyDescent="0.3">
      <c r="AO17" s="6"/>
      <c r="AP17" s="11"/>
      <c r="AR17" s="8"/>
      <c r="AT17" s="4"/>
    </row>
    <row r="18" spans="41:60" x14ac:dyDescent="0.3">
      <c r="AO18" s="7"/>
      <c r="AP18" s="11"/>
      <c r="AR18" s="8"/>
      <c r="AT18" s="4"/>
    </row>
    <row r="19" spans="41:60" x14ac:dyDescent="0.3">
      <c r="AO19" s="7"/>
      <c r="AP19" s="11"/>
      <c r="AR19" s="8"/>
      <c r="AT19" s="4"/>
    </row>
    <row r="20" spans="41:60" x14ac:dyDescent="0.3">
      <c r="AO20" s="7"/>
      <c r="AP20" s="11"/>
      <c r="AR20" s="8"/>
      <c r="AT20" s="4"/>
    </row>
    <row r="21" spans="41:60" x14ac:dyDescent="0.3">
      <c r="AO21" s="7"/>
      <c r="AP21" s="11"/>
      <c r="AR21" s="8"/>
      <c r="AT21" s="4"/>
      <c r="BE21" s="8"/>
    </row>
    <row r="22" spans="41:60" x14ac:dyDescent="0.3">
      <c r="AO22" s="7"/>
      <c r="AP22" s="11"/>
      <c r="AR22" s="8"/>
      <c r="AT22" s="4"/>
      <c r="BE22" s="8"/>
      <c r="BH22" s="15"/>
    </row>
    <row r="23" spans="41:60" x14ac:dyDescent="0.3">
      <c r="AO23" s="7"/>
      <c r="AP23" s="11"/>
      <c r="AR23" s="8"/>
      <c r="AT23" s="4"/>
      <c r="BE23" s="8"/>
      <c r="BH23" s="15"/>
    </row>
    <row r="24" spans="41:60" x14ac:dyDescent="0.3">
      <c r="AO24" s="7"/>
      <c r="AP24" s="11"/>
      <c r="AR24" s="8"/>
      <c r="AT24" s="4"/>
      <c r="BE24" s="8"/>
      <c r="BH24" s="15"/>
    </row>
    <row r="25" spans="41:60" x14ac:dyDescent="0.3">
      <c r="AO25" s="7"/>
      <c r="AP25" s="11"/>
      <c r="AR25" s="8"/>
      <c r="AT25" s="4"/>
      <c r="BE25" s="8"/>
      <c r="BH25" s="15"/>
    </row>
    <row r="26" spans="41:60" x14ac:dyDescent="0.3">
      <c r="AO26" s="7"/>
      <c r="AP26" s="11"/>
      <c r="AR26" s="8"/>
      <c r="AT26" s="4"/>
      <c r="BE26" s="8"/>
      <c r="BH26" s="15"/>
    </row>
    <row r="27" spans="41:60" x14ac:dyDescent="0.3">
      <c r="AO27" s="7"/>
      <c r="AP27" s="11"/>
      <c r="AR27" s="8"/>
      <c r="AT27" s="4"/>
      <c r="BE27" s="8"/>
      <c r="BH27" s="15"/>
    </row>
    <row r="28" spans="41:60" x14ac:dyDescent="0.3">
      <c r="BE28" s="8"/>
      <c r="BH28" s="15"/>
    </row>
    <row r="29" spans="41:60" x14ac:dyDescent="0.3">
      <c r="BE29" s="8"/>
      <c r="BH29" s="15"/>
    </row>
    <row r="30" spans="41:60" x14ac:dyDescent="0.3">
      <c r="AP30" s="11"/>
      <c r="BH30" s="15"/>
    </row>
    <row r="31" spans="41:60" x14ac:dyDescent="0.3">
      <c r="AP31" s="11"/>
      <c r="BH31" s="15"/>
    </row>
    <row r="32" spans="41:60" x14ac:dyDescent="0.3">
      <c r="AP32" s="11"/>
      <c r="BH32" s="15"/>
    </row>
    <row r="33" spans="42:42" x14ac:dyDescent="0.3">
      <c r="AP33" s="11"/>
    </row>
    <row r="34" spans="42:42" x14ac:dyDescent="0.3">
      <c r="AP34" s="11"/>
    </row>
    <row r="35" spans="42:42" x14ac:dyDescent="0.3">
      <c r="AP35" s="11"/>
    </row>
    <row r="36" spans="42:42" x14ac:dyDescent="0.3">
      <c r="AP36" s="11"/>
    </row>
    <row r="37" spans="42:42" x14ac:dyDescent="0.3">
      <c r="AP37" s="11"/>
    </row>
    <row r="38" spans="42:42" x14ac:dyDescent="0.3">
      <c r="AP38" s="11"/>
    </row>
    <row r="39" spans="42:42" x14ac:dyDescent="0.3">
      <c r="AP39" s="11"/>
    </row>
    <row r="40" spans="42:42" x14ac:dyDescent="0.3">
      <c r="AP40" s="11"/>
    </row>
    <row r="41" spans="42:42" x14ac:dyDescent="0.3">
      <c r="AP41" s="11"/>
    </row>
  </sheetData>
  <pageMargins left="0.7" right="0.7" top="0.75" bottom="0.75" header="0.3" footer="0.3"/>
  <ignoredErrors>
    <ignoredError sqref="AN2:AN12 AU2:AU12 AO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2025-12-11T09:01:12Z</dcterms:modified>
</cp:coreProperties>
</file>